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0" windowWidth="14856" windowHeight="9000"/>
  </bookViews>
  <sheets>
    <sheet name="A" sheetId="11" r:id="rId1"/>
    <sheet name="B" sheetId="1" r:id="rId2"/>
    <sheet name="C" sheetId="5" r:id="rId3"/>
    <sheet name="D" sheetId="2" r:id="rId4"/>
    <sheet name="E" sheetId="3" r:id="rId5"/>
    <sheet name="F" sheetId="4" r:id="rId6"/>
  </sheets>
  <calcPr calcId="125725" calcMode="autoNoTable" iterate="1" iterateCount="1" iterateDelta="0"/>
</workbook>
</file>

<file path=xl/calcChain.xml><?xml version="1.0" encoding="utf-8"?>
<calcChain xmlns="http://schemas.openxmlformats.org/spreadsheetml/2006/main">
  <c r="J8" i="11"/>
  <c r="I8"/>
  <c r="H8"/>
  <c r="E8"/>
  <c r="J20" i="1"/>
  <c r="I20"/>
  <c r="K20" s="1"/>
  <c r="H20"/>
  <c r="E20"/>
  <c r="J19"/>
  <c r="I19"/>
  <c r="H19"/>
  <c r="E19"/>
  <c r="J18"/>
  <c r="I18"/>
  <c r="H18"/>
  <c r="E18"/>
  <c r="J17"/>
  <c r="I17"/>
  <c r="H17"/>
  <c r="E17"/>
  <c r="J16"/>
  <c r="I16"/>
  <c r="K16"/>
  <c r="H16"/>
  <c r="E16"/>
  <c r="J15"/>
  <c r="I15"/>
  <c r="K15" s="1"/>
  <c r="H15"/>
  <c r="E15"/>
  <c r="J14"/>
  <c r="K14" s="1"/>
  <c r="I14"/>
  <c r="H14"/>
  <c r="E14"/>
  <c r="J13"/>
  <c r="I13"/>
  <c r="H13"/>
  <c r="E13"/>
  <c r="J12"/>
  <c r="K12" s="1"/>
  <c r="I12"/>
  <c r="H12"/>
  <c r="E12"/>
  <c r="J11"/>
  <c r="I11"/>
  <c r="H11"/>
  <c r="E11"/>
  <c r="J10"/>
  <c r="I10"/>
  <c r="H10"/>
  <c r="E10"/>
  <c r="I9"/>
  <c r="J9"/>
  <c r="H9"/>
  <c r="E9"/>
  <c r="J8"/>
  <c r="I8"/>
  <c r="H8"/>
  <c r="E8"/>
  <c r="J41" i="5"/>
  <c r="K41" s="1"/>
  <c r="I41"/>
  <c r="H41"/>
  <c r="E41"/>
  <c r="J40"/>
  <c r="K40" s="1"/>
  <c r="I40"/>
  <c r="H40"/>
  <c r="E40"/>
  <c r="J39"/>
  <c r="K39" s="1"/>
  <c r="I39"/>
  <c r="H39"/>
  <c r="E39"/>
  <c r="J38"/>
  <c r="K38" s="1"/>
  <c r="I38"/>
  <c r="H38"/>
  <c r="E38"/>
  <c r="J37"/>
  <c r="I37"/>
  <c r="H37"/>
  <c r="E37"/>
  <c r="J36"/>
  <c r="K36" s="1"/>
  <c r="I36"/>
  <c r="H36"/>
  <c r="E36"/>
  <c r="J35"/>
  <c r="K35" s="1"/>
  <c r="I35"/>
  <c r="H35"/>
  <c r="E35"/>
  <c r="J34"/>
  <c r="K34" s="1"/>
  <c r="I34"/>
  <c r="H34"/>
  <c r="E34"/>
  <c r="J33"/>
  <c r="I33"/>
  <c r="H33"/>
  <c r="E33"/>
  <c r="J32"/>
  <c r="K32" s="1"/>
  <c r="I32"/>
  <c r="H32"/>
  <c r="E32"/>
  <c r="J31"/>
  <c r="K31" s="1"/>
  <c r="I31"/>
  <c r="H31"/>
  <c r="E31"/>
  <c r="J30"/>
  <c r="K30" s="1"/>
  <c r="I30"/>
  <c r="H30"/>
  <c r="E30"/>
  <c r="J29"/>
  <c r="K29" s="1"/>
  <c r="I29"/>
  <c r="H29"/>
  <c r="E29"/>
  <c r="J20"/>
  <c r="I20"/>
  <c r="H20"/>
  <c r="E20"/>
  <c r="J19"/>
  <c r="I19"/>
  <c r="H19"/>
  <c r="E19"/>
  <c r="J18"/>
  <c r="I18"/>
  <c r="H18"/>
  <c r="E18"/>
  <c r="J17"/>
  <c r="I17"/>
  <c r="K17" s="1"/>
  <c r="H17"/>
  <c r="E17"/>
  <c r="J16"/>
  <c r="I16"/>
  <c r="H16"/>
  <c r="E16"/>
  <c r="J15"/>
  <c r="I15"/>
  <c r="H15"/>
  <c r="E15"/>
  <c r="J14"/>
  <c r="I14"/>
  <c r="H14"/>
  <c r="E14"/>
  <c r="J13"/>
  <c r="I13"/>
  <c r="K13" s="1"/>
  <c r="H13"/>
  <c r="E13"/>
  <c r="J12"/>
  <c r="I12"/>
  <c r="H12"/>
  <c r="E12"/>
  <c r="J11"/>
  <c r="I11"/>
  <c r="H11"/>
  <c r="E11"/>
  <c r="J10"/>
  <c r="I10"/>
  <c r="H10"/>
  <c r="E10"/>
  <c r="J9"/>
  <c r="I9"/>
  <c r="K9" s="1"/>
  <c r="H9"/>
  <c r="E9"/>
  <c r="J8"/>
  <c r="I8"/>
  <c r="H8"/>
  <c r="E8"/>
  <c r="J41" i="1"/>
  <c r="I41"/>
  <c r="H41"/>
  <c r="E41"/>
  <c r="J40"/>
  <c r="I40"/>
  <c r="H40"/>
  <c r="E40"/>
  <c r="J39"/>
  <c r="K39" s="1"/>
  <c r="I39"/>
  <c r="H39"/>
  <c r="E39"/>
  <c r="J38"/>
  <c r="K38" s="1"/>
  <c r="I38"/>
  <c r="H38"/>
  <c r="E38"/>
  <c r="J37"/>
  <c r="I37"/>
  <c r="H37"/>
  <c r="E37"/>
  <c r="E29"/>
  <c r="H29"/>
  <c r="I29"/>
  <c r="J29"/>
  <c r="K29" s="1"/>
  <c r="E30"/>
  <c r="H30"/>
  <c r="I30"/>
  <c r="J30"/>
  <c r="K30" s="1"/>
  <c r="E31"/>
  <c r="H31"/>
  <c r="I31"/>
  <c r="J31"/>
  <c r="K31"/>
  <c r="E32"/>
  <c r="H32"/>
  <c r="I32"/>
  <c r="J32"/>
  <c r="K32" s="1"/>
  <c r="E33"/>
  <c r="H33"/>
  <c r="I33"/>
  <c r="J33"/>
  <c r="K33" s="1"/>
  <c r="E34"/>
  <c r="H34"/>
  <c r="I34"/>
  <c r="J34"/>
  <c r="K34" s="1"/>
  <c r="E35"/>
  <c r="H35"/>
  <c r="I35"/>
  <c r="J35"/>
  <c r="K35"/>
  <c r="E36"/>
  <c r="H36"/>
  <c r="I36"/>
  <c r="J36"/>
  <c r="K36" s="1"/>
  <c r="E8" i="2"/>
  <c r="H8"/>
  <c r="I8"/>
  <c r="J8"/>
  <c r="E9"/>
  <c r="H9"/>
  <c r="I9"/>
  <c r="K9" s="1"/>
  <c r="J9"/>
  <c r="E10"/>
  <c r="H10"/>
  <c r="I10"/>
  <c r="J10"/>
  <c r="E11"/>
  <c r="H11"/>
  <c r="I11"/>
  <c r="J11"/>
  <c r="K11"/>
  <c r="E12"/>
  <c r="H12"/>
  <c r="I12"/>
  <c r="J12"/>
  <c r="K12" s="1"/>
  <c r="E13"/>
  <c r="H13"/>
  <c r="I13"/>
  <c r="J13"/>
  <c r="E14"/>
  <c r="H14"/>
  <c r="I14"/>
  <c r="J14"/>
  <c r="K14" s="1"/>
  <c r="E15"/>
  <c r="H15"/>
  <c r="I15"/>
  <c r="J15"/>
  <c r="K15" s="1"/>
  <c r="E16"/>
  <c r="H16"/>
  <c r="I16"/>
  <c r="J16"/>
  <c r="K16" s="1"/>
  <c r="E17"/>
  <c r="H17"/>
  <c r="I17"/>
  <c r="J17"/>
  <c r="E18"/>
  <c r="H18"/>
  <c r="I18"/>
  <c r="J18"/>
  <c r="E19"/>
  <c r="H19"/>
  <c r="I19"/>
  <c r="J19"/>
  <c r="K19" s="1"/>
  <c r="E20"/>
  <c r="H20"/>
  <c r="I20"/>
  <c r="J20"/>
  <c r="E29"/>
  <c r="H29"/>
  <c r="I29"/>
  <c r="K29" s="1"/>
  <c r="J29"/>
  <c r="E30"/>
  <c r="H30"/>
  <c r="I30"/>
  <c r="J30"/>
  <c r="E31"/>
  <c r="H31"/>
  <c r="I31"/>
  <c r="J31"/>
  <c r="K31" s="1"/>
  <c r="E32"/>
  <c r="H32"/>
  <c r="I32"/>
  <c r="J32"/>
  <c r="E33"/>
  <c r="H33"/>
  <c r="I33"/>
  <c r="K33" s="1"/>
  <c r="J33"/>
  <c r="E34"/>
  <c r="H34"/>
  <c r="I34"/>
  <c r="J34"/>
  <c r="E35"/>
  <c r="H35"/>
  <c r="I35"/>
  <c r="J35"/>
  <c r="K35"/>
  <c r="E36"/>
  <c r="H36"/>
  <c r="I36"/>
  <c r="J36"/>
  <c r="K36" s="1"/>
  <c r="E37"/>
  <c r="H37"/>
  <c r="I37"/>
  <c r="J37"/>
  <c r="E38"/>
  <c r="H38"/>
  <c r="I38"/>
  <c r="J38"/>
  <c r="K38" s="1"/>
  <c r="E39"/>
  <c r="H39"/>
  <c r="I39"/>
  <c r="J39"/>
  <c r="K39" s="1"/>
  <c r="E40"/>
  <c r="H40"/>
  <c r="I40"/>
  <c r="J40"/>
  <c r="E41"/>
  <c r="H41"/>
  <c r="I41"/>
  <c r="K41" s="1"/>
  <c r="J41"/>
  <c r="E8" i="3"/>
  <c r="H8"/>
  <c r="I8"/>
  <c r="J8"/>
  <c r="K8" s="1"/>
  <c r="E9"/>
  <c r="H9"/>
  <c r="I9"/>
  <c r="J9"/>
  <c r="E10"/>
  <c r="H10"/>
  <c r="I10"/>
  <c r="J10"/>
  <c r="E11"/>
  <c r="H11"/>
  <c r="I11"/>
  <c r="J11"/>
  <c r="K11" s="1"/>
  <c r="E12"/>
  <c r="H12"/>
  <c r="I12"/>
  <c r="J12"/>
  <c r="K12"/>
  <c r="E13"/>
  <c r="H13"/>
  <c r="I13"/>
  <c r="J13"/>
  <c r="K13" s="1"/>
  <c r="E14"/>
  <c r="H14"/>
  <c r="I14"/>
  <c r="J14"/>
  <c r="K14" s="1"/>
  <c r="E15"/>
  <c r="H15"/>
  <c r="I15"/>
  <c r="J15"/>
  <c r="K15" s="1"/>
  <c r="E16"/>
  <c r="H16"/>
  <c r="I16"/>
  <c r="J16"/>
  <c r="K16" s="1"/>
  <c r="E17"/>
  <c r="H17"/>
  <c r="I17"/>
  <c r="J17"/>
  <c r="E18"/>
  <c r="H18"/>
  <c r="I18"/>
  <c r="J18"/>
  <c r="E19"/>
  <c r="H19"/>
  <c r="I19"/>
  <c r="J19"/>
  <c r="K19" s="1"/>
  <c r="E20"/>
  <c r="H20"/>
  <c r="I20"/>
  <c r="J20"/>
  <c r="E29"/>
  <c r="H29"/>
  <c r="I29"/>
  <c r="J29"/>
  <c r="E30"/>
  <c r="H30"/>
  <c r="I30"/>
  <c r="J30"/>
  <c r="E31"/>
  <c r="H31"/>
  <c r="I31"/>
  <c r="J31"/>
  <c r="K31"/>
  <c r="E32"/>
  <c r="H32"/>
  <c r="I32"/>
  <c r="J32"/>
  <c r="K32" s="1"/>
  <c r="E33"/>
  <c r="H33"/>
  <c r="I33"/>
  <c r="J33"/>
  <c r="K33" s="1"/>
  <c r="E34"/>
  <c r="H34"/>
  <c r="I34"/>
  <c r="J34"/>
  <c r="K34" s="1"/>
  <c r="E35"/>
  <c r="H35"/>
  <c r="I35"/>
  <c r="J35"/>
  <c r="K35" s="1"/>
  <c r="E36"/>
  <c r="H36"/>
  <c r="I36"/>
  <c r="J36"/>
  <c r="E37"/>
  <c r="H37"/>
  <c r="I37"/>
  <c r="J37"/>
  <c r="E38"/>
  <c r="H38"/>
  <c r="I38"/>
  <c r="J38"/>
  <c r="E39"/>
  <c r="H39"/>
  <c r="I39"/>
  <c r="J39"/>
  <c r="K39" s="1"/>
  <c r="E40"/>
  <c r="H40"/>
  <c r="I40"/>
  <c r="J40"/>
  <c r="E41"/>
  <c r="H41"/>
  <c r="I41"/>
  <c r="J41"/>
  <c r="E8" i="4"/>
  <c r="H8"/>
  <c r="I8"/>
  <c r="J8"/>
  <c r="E9"/>
  <c r="H9"/>
  <c r="I9"/>
  <c r="J9"/>
  <c r="E10"/>
  <c r="H10"/>
  <c r="I10"/>
  <c r="J10"/>
  <c r="E11"/>
  <c r="H11"/>
  <c r="I11"/>
  <c r="J11"/>
  <c r="E12"/>
  <c r="H12"/>
  <c r="I12"/>
  <c r="J12"/>
  <c r="E13"/>
  <c r="H13"/>
  <c r="I13"/>
  <c r="J13"/>
  <c r="E14"/>
  <c r="H14"/>
  <c r="I14"/>
  <c r="J14"/>
  <c r="E15"/>
  <c r="H15"/>
  <c r="I15"/>
  <c r="J15"/>
  <c r="E16"/>
  <c r="H16"/>
  <c r="I16"/>
  <c r="J16"/>
  <c r="E17"/>
  <c r="H17"/>
  <c r="I17"/>
  <c r="J17"/>
  <c r="E18"/>
  <c r="H18"/>
  <c r="I18"/>
  <c r="J18"/>
  <c r="E19"/>
  <c r="H19"/>
  <c r="I19"/>
  <c r="J19"/>
  <c r="E20"/>
  <c r="H20"/>
  <c r="I20"/>
  <c r="J20"/>
  <c r="E29"/>
  <c r="H29"/>
  <c r="I29"/>
  <c r="J29"/>
  <c r="E30"/>
  <c r="H30"/>
  <c r="I30"/>
  <c r="J30"/>
  <c r="E31"/>
  <c r="H31"/>
  <c r="I31"/>
  <c r="J31"/>
  <c r="E32"/>
  <c r="H32"/>
  <c r="I32"/>
  <c r="J32"/>
  <c r="K32"/>
  <c r="E33"/>
  <c r="H33"/>
  <c r="I33"/>
  <c r="J33"/>
  <c r="K33" s="1"/>
  <c r="E34"/>
  <c r="H34"/>
  <c r="I34"/>
  <c r="J34"/>
  <c r="K34" s="1"/>
  <c r="E35"/>
  <c r="H35"/>
  <c r="I35"/>
  <c r="J35"/>
  <c r="K35" s="1"/>
  <c r="E36"/>
  <c r="H36"/>
  <c r="I36"/>
  <c r="J36"/>
  <c r="K36" s="1"/>
  <c r="E37"/>
  <c r="H37"/>
  <c r="I37"/>
  <c r="J37"/>
  <c r="E38"/>
  <c r="H38"/>
  <c r="I38"/>
  <c r="J38"/>
  <c r="E39"/>
  <c r="H39"/>
  <c r="I39"/>
  <c r="J39"/>
  <c r="E40"/>
  <c r="H40"/>
  <c r="I40"/>
  <c r="J40"/>
  <c r="K40" s="1"/>
  <c r="E41"/>
  <c r="H41"/>
  <c r="I41"/>
  <c r="J41"/>
  <c r="K37" i="1"/>
  <c r="K41"/>
  <c r="K40"/>
  <c r="K8"/>
  <c r="K9"/>
  <c r="K10"/>
  <c r="K11"/>
  <c r="K13"/>
  <c r="K17"/>
  <c r="K18" l="1"/>
  <c r="K19"/>
  <c r="K8" i="11"/>
  <c r="K8" i="5"/>
  <c r="K10"/>
  <c r="K11"/>
  <c r="K12"/>
  <c r="K14"/>
  <c r="K15"/>
  <c r="K16"/>
  <c r="K18"/>
  <c r="K19"/>
  <c r="K20"/>
  <c r="K33"/>
  <c r="K37"/>
  <c r="K8" i="4"/>
  <c r="K20"/>
  <c r="K16"/>
  <c r="K12"/>
  <c r="K11"/>
  <c r="K10"/>
  <c r="K9"/>
  <c r="K39"/>
  <c r="K38"/>
  <c r="K37"/>
  <c r="K15"/>
  <c r="K14"/>
  <c r="K13"/>
  <c r="K41"/>
  <c r="K19"/>
  <c r="K18"/>
  <c r="K17"/>
  <c r="K31"/>
  <c r="K30"/>
  <c r="K29"/>
  <c r="K36" i="3"/>
  <c r="K41"/>
  <c r="K40"/>
  <c r="K18"/>
  <c r="K17"/>
  <c r="K9"/>
  <c r="K30"/>
  <c r="K29"/>
  <c r="K20"/>
  <c r="K38"/>
  <c r="K37"/>
  <c r="K10"/>
  <c r="K40" i="2"/>
  <c r="K30"/>
  <c r="K20"/>
  <c r="K37"/>
  <c r="K34"/>
  <c r="K32"/>
  <c r="K13"/>
  <c r="K10"/>
  <c r="K8"/>
  <c r="K17"/>
  <c r="K18"/>
</calcChain>
</file>

<file path=xl/sharedStrings.xml><?xml version="1.0" encoding="utf-8"?>
<sst xmlns="http://schemas.openxmlformats.org/spreadsheetml/2006/main" count="463" uniqueCount="63">
  <si>
    <t xml:space="preserve">EVOLUZIONE  VENDITE  MEDIE  QUOTIDIANI </t>
  </si>
  <si>
    <t>numero testate</t>
  </si>
  <si>
    <t>57 testate</t>
  </si>
  <si>
    <t>56 testate</t>
  </si>
  <si>
    <t>50 testate</t>
  </si>
  <si>
    <t>58 testate</t>
  </si>
  <si>
    <t>51 testate</t>
  </si>
  <si>
    <t>(2009- 2010)</t>
  </si>
  <si>
    <t>mesi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</si>
  <si>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</si>
  <si>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</si>
  <si>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</si>
  <si>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</si>
  <si>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</si>
  <si>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</si>
  <si>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</si>
  <si>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</si>
  <si>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(2008- 2009)</t>
  </si>
  <si>
    <t>settembre</t>
  </si>
  <si>
    <t>ottobre</t>
  </si>
  <si>
    <t>novembre</t>
  </si>
  <si>
    <t>dicembre</t>
  </si>
  <si>
    <t>media annua</t>
  </si>
  <si>
    <t>(2007 - 2008)</t>
  </si>
  <si>
    <t xml:space="preserve">                                   Vendite in</t>
  </si>
  <si>
    <t xml:space="preserve">                                    edicola</t>
  </si>
  <si>
    <t>Var.%</t>
  </si>
  <si>
    <t xml:space="preserve"> </t>
  </si>
  <si>
    <t>10/9</t>
  </si>
  <si>
    <t>09/8</t>
  </si>
  <si>
    <t>08/07</t>
  </si>
  <si>
    <t xml:space="preserve">                   Abbonamenti</t>
  </si>
  <si>
    <t xml:space="preserve">                            Totale</t>
  </si>
  <si>
    <t>52 testate</t>
  </si>
  <si>
    <t>54 testate</t>
  </si>
  <si>
    <t>(2006 - 2007)</t>
  </si>
  <si>
    <t>(2005 - 2006)</t>
  </si>
  <si>
    <t>07/06</t>
  </si>
  <si>
    <t>06/05</t>
  </si>
  <si>
    <t>49 testate</t>
  </si>
  <si>
    <t>53 testate</t>
  </si>
  <si>
    <t>42 testate</t>
  </si>
  <si>
    <t>(2004 - 2005)</t>
  </si>
  <si>
    <t>(2003 - 2004)</t>
  </si>
  <si>
    <t xml:space="preserve">maggio </t>
  </si>
  <si>
    <t xml:space="preserve">                       Vendite in</t>
  </si>
  <si>
    <t xml:space="preserve">                       edicola</t>
  </si>
  <si>
    <t>05/04</t>
  </si>
  <si>
    <t>04/03</t>
  </si>
  <si>
    <t>53t estate</t>
  </si>
  <si>
    <t>45 testate</t>
  </si>
  <si>
    <t>(2002 - 2003)</t>
  </si>
  <si>
    <t>(2001 - 2002)</t>
  </si>
  <si>
    <t>03/02</t>
  </si>
  <si>
    <t>02/01</t>
  </si>
  <si>
    <t>2001</t>
  </si>
  <si>
    <t>2002</t>
  </si>
  <si>
    <t xml:space="preserve">                      Abbonamenti</t>
  </si>
  <si>
    <t>11/10</t>
  </si>
  <si>
    <t>(2010- 2011)</t>
  </si>
  <si>
    <t>55 testate</t>
  </si>
  <si>
    <t>12/11</t>
  </si>
  <si>
    <t>(2011- 2012)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</si>
</sst>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2"/>
      <name val="Arial"/>
    </font>
    <font>
      <sz val="12"/>
      <name val="Arial"/>
    </font>
    <font>
      <sz val="12"/>
      <color indexed="12"/>
      <name val="Arial"/>
    </font>
    <font>
      <sz val="12"/>
      <color indexed="18"/>
      <name val="Arial"/>
    </font>
    <font>
      <sz val="12"/>
      <color indexed="12"/>
      <name val="Arial"/>
    </font>
    <font>
      <b/>
      <sz val="12"/>
      <color indexed="12"/>
      <name val="Arial"/>
    </font>
    <font>
      <sz val="12"/>
      <color indexed="12"/>
      <name val="Arial"/>
    </font>
    <font>
      <b/>
      <sz val="12"/>
      <color indexed="12"/>
      <name val="Arial"/>
      <family val="2"/>
    </font>
    <font>
      <sz val="12"/>
      <color indexed="12"/>
      <name val="Arial"/>
      <family val="2"/>
    </font>
    <font>
      <b/>
      <sz val="11"/>
      <color indexed="12"/>
      <name val="Arial"/>
      <family val="2"/>
    </font>
    <font>
      <sz val="11"/>
      <color indexed="12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12"/>
      </left>
      <right/>
      <top/>
      <bottom/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/>
      <top style="thin">
        <color indexed="12"/>
      </top>
      <bottom style="thin">
        <color indexed="64"/>
      </bottom>
      <diagonal/>
    </border>
    <border>
      <left style="thin">
        <color indexed="12"/>
      </left>
      <right style="thin">
        <color indexed="64"/>
      </right>
      <top style="thin">
        <color indexed="12"/>
      </top>
      <bottom style="thin">
        <color indexed="64"/>
      </bottom>
      <diagonal/>
    </border>
    <border>
      <left style="thin">
        <color indexed="12"/>
      </left>
      <right style="thin">
        <color indexed="64"/>
      </right>
      <top style="thin">
        <color indexed="12"/>
      </top>
      <bottom style="thin">
        <color theme="3"/>
      </bottom>
      <diagonal/>
    </border>
    <border>
      <left style="thin">
        <color indexed="12"/>
      </left>
      <right/>
      <top style="thin">
        <color indexed="12"/>
      </top>
      <bottom style="thin">
        <color theme="3"/>
      </bottom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indexed="12"/>
      </left>
      <right/>
      <top style="thin">
        <color indexed="12"/>
      </top>
      <bottom style="thin">
        <color theme="3" tint="0.39997558519241921"/>
      </bottom>
      <diagonal/>
    </border>
    <border>
      <left/>
      <right/>
      <top style="thin">
        <color indexed="12"/>
      </top>
      <bottom style="thin">
        <color theme="3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NumberFormat="1" applyFont="1" applyAlignment="1"/>
    <xf numFmtId="0" fontId="2" fillId="0" borderId="0" xfId="0" applyNumberFormat="1" applyFont="1" applyAlignment="1"/>
    <xf numFmtId="0" fontId="3" fillId="0" borderId="0" xfId="0" applyNumberFormat="1" applyFont="1" applyAlignment="1"/>
    <xf numFmtId="0" fontId="4" fillId="0" borderId="0" xfId="0" applyNumberFormat="1" applyFont="1" applyAlignment="1"/>
    <xf numFmtId="0" fontId="4" fillId="0" borderId="1" xfId="0" applyNumberFormat="1" applyFont="1" applyBorder="1" applyAlignment="1"/>
    <xf numFmtId="0" fontId="4" fillId="0" borderId="2" xfId="0" applyNumberFormat="1" applyFont="1" applyFill="1" applyBorder="1" applyAlignment="1">
      <alignment horizontal="center"/>
    </xf>
    <xf numFmtId="3" fontId="4" fillId="0" borderId="2" xfId="0" applyNumberFormat="1" applyFont="1" applyFill="1" applyBorder="1" applyAlignment="1"/>
    <xf numFmtId="164" fontId="4" fillId="0" borderId="2" xfId="0" applyNumberFormat="1" applyFont="1" applyFill="1" applyBorder="1" applyAlignment="1">
      <alignment horizontal="right"/>
    </xf>
    <xf numFmtId="3" fontId="5" fillId="0" borderId="2" xfId="0" applyNumberFormat="1" applyFont="1" applyFill="1" applyBorder="1" applyAlignment="1"/>
    <xf numFmtId="164" fontId="5" fillId="0" borderId="2" xfId="0" applyNumberFormat="1" applyFont="1" applyFill="1" applyBorder="1" applyAlignment="1">
      <alignment horizontal="right"/>
    </xf>
    <xf numFmtId="0" fontId="4" fillId="0" borderId="0" xfId="0" applyNumberFormat="1" applyFont="1" applyFill="1" applyAlignment="1"/>
    <xf numFmtId="0" fontId="5" fillId="0" borderId="0" xfId="0" applyNumberFormat="1" applyFont="1" applyFill="1" applyAlignment="1"/>
    <xf numFmtId="0" fontId="4" fillId="0" borderId="0" xfId="0" applyNumberFormat="1" applyFont="1" applyFill="1" applyAlignment="1">
      <alignment horizontal="center"/>
    </xf>
    <xf numFmtId="0" fontId="5" fillId="0" borderId="0" xfId="0" applyNumberFormat="1" applyFont="1" applyFill="1" applyAlignment="1">
      <alignment horizontal="right"/>
    </xf>
    <xf numFmtId="0" fontId="5" fillId="0" borderId="0" xfId="0" applyNumberFormat="1" applyFont="1" applyFill="1" applyAlignment="1">
      <alignment horizontal="center"/>
    </xf>
    <xf numFmtId="1" fontId="4" fillId="0" borderId="0" xfId="0" applyNumberFormat="1" applyFont="1" applyFill="1" applyAlignment="1">
      <alignment horizontal="right"/>
    </xf>
    <xf numFmtId="1" fontId="5" fillId="0" borderId="0" xfId="0" applyNumberFormat="1" applyFont="1" applyFill="1" applyAlignment="1">
      <alignment horizontal="right"/>
    </xf>
    <xf numFmtId="0" fontId="4" fillId="0" borderId="3" xfId="0" applyNumberFormat="1" applyFont="1" applyFill="1" applyBorder="1" applyAlignment="1"/>
    <xf numFmtId="0" fontId="4" fillId="0" borderId="0" xfId="0" applyNumberFormat="1" applyFont="1" applyFill="1" applyAlignment="1">
      <alignment horizontal="right"/>
    </xf>
    <xf numFmtId="0" fontId="6" fillId="0" borderId="0" xfId="0" applyNumberFormat="1" applyFont="1" applyFill="1" applyAlignment="1"/>
    <xf numFmtId="0" fontId="4" fillId="0" borderId="1" xfId="0" applyNumberFormat="1" applyFont="1" applyFill="1" applyBorder="1" applyAlignment="1"/>
    <xf numFmtId="4" fontId="4" fillId="0" borderId="2" xfId="0" applyNumberFormat="1" applyFont="1" applyFill="1" applyBorder="1" applyAlignment="1">
      <alignment horizontal="right"/>
    </xf>
    <xf numFmtId="0" fontId="4" fillId="0" borderId="3" xfId="0" applyNumberFormat="1" applyFont="1" applyFill="1" applyBorder="1" applyAlignment="1">
      <alignment horizontal="center"/>
    </xf>
    <xf numFmtId="0" fontId="4" fillId="0" borderId="3" xfId="0" applyNumberFormat="1" applyFont="1" applyFill="1" applyBorder="1" applyAlignment="1">
      <alignment horizontal="right"/>
    </xf>
    <xf numFmtId="4" fontId="5" fillId="0" borderId="2" xfId="0" applyNumberFormat="1" applyFont="1" applyFill="1" applyBorder="1" applyAlignment="1">
      <alignment horizontal="right"/>
    </xf>
    <xf numFmtId="3" fontId="4" fillId="0" borderId="3" xfId="0" applyNumberFormat="1" applyFont="1" applyFill="1" applyBorder="1" applyAlignment="1"/>
    <xf numFmtId="164" fontId="4" fillId="0" borderId="3" xfId="0" applyNumberFormat="1" applyFont="1" applyFill="1" applyBorder="1" applyAlignment="1">
      <alignment horizontal="right"/>
    </xf>
    <xf numFmtId="0" fontId="7" fillId="0" borderId="0" xfId="0" applyNumberFormat="1" applyFont="1" applyAlignment="1"/>
    <xf numFmtId="0" fontId="8" fillId="0" borderId="0" xfId="0" applyNumberFormat="1" applyFont="1" applyAlignment="1"/>
    <xf numFmtId="0" fontId="8" fillId="0" borderId="0" xfId="0" applyNumberFormat="1" applyFont="1" applyAlignment="1">
      <alignment horizontal="center"/>
    </xf>
    <xf numFmtId="0" fontId="7" fillId="0" borderId="0" xfId="0" applyNumberFormat="1" applyFont="1" applyAlignment="1">
      <alignment horizontal="right"/>
    </xf>
    <xf numFmtId="0" fontId="7" fillId="0" borderId="0" xfId="0" applyNumberFormat="1" applyFont="1" applyAlignment="1">
      <alignment horizontal="center"/>
    </xf>
    <xf numFmtId="1" fontId="8" fillId="0" borderId="0" xfId="0" applyNumberFormat="1" applyFont="1" applyAlignment="1">
      <alignment horizontal="right"/>
    </xf>
    <xf numFmtId="1" fontId="7" fillId="0" borderId="0" xfId="0" applyNumberFormat="1" applyFont="1" applyAlignment="1">
      <alignment horizontal="right"/>
    </xf>
    <xf numFmtId="0" fontId="8" fillId="0" borderId="2" xfId="0" applyNumberFormat="1" applyFont="1" applyBorder="1" applyAlignment="1">
      <alignment horizontal="center"/>
    </xf>
    <xf numFmtId="3" fontId="8" fillId="0" borderId="2" xfId="0" applyNumberFormat="1" applyFont="1" applyBorder="1" applyAlignment="1"/>
    <xf numFmtId="164" fontId="8" fillId="0" borderId="2" xfId="0" applyNumberFormat="1" applyFont="1" applyBorder="1" applyAlignment="1">
      <alignment horizontal="right"/>
    </xf>
    <xf numFmtId="3" fontId="8" fillId="0" borderId="2" xfId="0" applyNumberFormat="1" applyFont="1" applyBorder="1" applyAlignment="1">
      <alignment horizontal="right"/>
    </xf>
    <xf numFmtId="3" fontId="7" fillId="0" borderId="2" xfId="0" applyNumberFormat="1" applyFont="1" applyBorder="1" applyAlignment="1"/>
    <xf numFmtId="164" fontId="7" fillId="0" borderId="2" xfId="0" applyNumberFormat="1" applyFont="1" applyBorder="1" applyAlignment="1">
      <alignment horizontal="right"/>
    </xf>
    <xf numFmtId="0" fontId="8" fillId="0" borderId="1" xfId="0" applyNumberFormat="1" applyFont="1" applyBorder="1" applyAlignment="1"/>
    <xf numFmtId="0" fontId="9" fillId="0" borderId="0" xfId="0" applyNumberFormat="1" applyFont="1" applyAlignment="1"/>
    <xf numFmtId="0" fontId="10" fillId="0" borderId="0" xfId="0" applyNumberFormat="1" applyFont="1" applyAlignment="1"/>
    <xf numFmtId="0" fontId="10" fillId="0" borderId="0" xfId="0" applyNumberFormat="1" applyFont="1" applyAlignment="1">
      <alignment horizontal="center"/>
    </xf>
    <xf numFmtId="0" fontId="9" fillId="0" borderId="0" xfId="0" applyNumberFormat="1" applyFont="1" applyAlignment="1">
      <alignment horizontal="right"/>
    </xf>
    <xf numFmtId="0" fontId="9" fillId="0" borderId="0" xfId="0" applyNumberFormat="1" applyFont="1" applyAlignment="1">
      <alignment horizontal="center"/>
    </xf>
    <xf numFmtId="1" fontId="10" fillId="0" borderId="0" xfId="0" applyNumberFormat="1" applyFont="1" applyAlignment="1">
      <alignment horizontal="right"/>
    </xf>
    <xf numFmtId="1" fontId="9" fillId="0" borderId="0" xfId="0" applyNumberFormat="1" applyFont="1" applyAlignment="1">
      <alignment horizontal="right"/>
    </xf>
    <xf numFmtId="0" fontId="10" fillId="0" borderId="2" xfId="0" applyNumberFormat="1" applyFont="1" applyBorder="1" applyAlignment="1">
      <alignment horizontal="center"/>
    </xf>
    <xf numFmtId="3" fontId="10" fillId="0" borderId="2" xfId="0" applyNumberFormat="1" applyFont="1" applyBorder="1" applyAlignment="1"/>
    <xf numFmtId="164" fontId="10" fillId="0" borderId="2" xfId="0" applyNumberFormat="1" applyFont="1" applyBorder="1" applyAlignment="1">
      <alignment horizontal="right"/>
    </xf>
    <xf numFmtId="3" fontId="10" fillId="0" borderId="2" xfId="0" applyNumberFormat="1" applyFont="1" applyBorder="1" applyAlignment="1">
      <alignment horizontal="right"/>
    </xf>
    <xf numFmtId="3" fontId="9" fillId="0" borderId="2" xfId="0" applyNumberFormat="1" applyFont="1" applyBorder="1" applyAlignment="1"/>
    <xf numFmtId="164" fontId="9" fillId="0" borderId="2" xfId="0" applyNumberFormat="1" applyFont="1" applyBorder="1" applyAlignment="1">
      <alignment horizontal="right"/>
    </xf>
    <xf numFmtId="0" fontId="10" fillId="0" borderId="1" xfId="0" applyNumberFormat="1" applyFont="1" applyBorder="1" applyAlignment="1"/>
    <xf numFmtId="0" fontId="10" fillId="0" borderId="3" xfId="0" applyNumberFormat="1" applyFont="1" applyBorder="1" applyAlignment="1">
      <alignment horizontal="center"/>
    </xf>
    <xf numFmtId="3" fontId="10" fillId="0" borderId="3" xfId="0" applyNumberFormat="1" applyFont="1" applyBorder="1" applyAlignment="1"/>
    <xf numFmtId="164" fontId="10" fillId="0" borderId="3" xfId="0" applyNumberFormat="1" applyFont="1" applyBorder="1" applyAlignment="1">
      <alignment horizontal="right"/>
    </xf>
    <xf numFmtId="3" fontId="9" fillId="0" borderId="3" xfId="0" applyNumberFormat="1" applyFont="1" applyBorder="1" applyAlignment="1"/>
    <xf numFmtId="164" fontId="9" fillId="0" borderId="3" xfId="0" applyNumberFormat="1" applyFont="1" applyBorder="1" applyAlignment="1">
      <alignment horizontal="right"/>
    </xf>
    <xf numFmtId="0" fontId="8" fillId="0" borderId="2" xfId="0" applyNumberFormat="1" applyFont="1" applyFill="1" applyBorder="1" applyAlignment="1">
      <alignment horizontal="center"/>
    </xf>
    <xf numFmtId="3" fontId="8" fillId="0" borderId="2" xfId="0" applyNumberFormat="1" applyFont="1" applyFill="1" applyBorder="1" applyAlignment="1"/>
    <xf numFmtId="164" fontId="8" fillId="0" borderId="2" xfId="0" applyNumberFormat="1" applyFont="1" applyFill="1" applyBorder="1" applyAlignment="1">
      <alignment horizontal="right"/>
    </xf>
    <xf numFmtId="3" fontId="8" fillId="0" borderId="2" xfId="0" applyNumberFormat="1" applyFont="1" applyFill="1" applyBorder="1" applyAlignment="1">
      <alignment horizontal="right"/>
    </xf>
    <xf numFmtId="3" fontId="7" fillId="0" borderId="2" xfId="0" applyNumberFormat="1" applyFont="1" applyFill="1" applyBorder="1" applyAlignment="1"/>
    <xf numFmtId="164" fontId="7" fillId="0" borderId="2" xfId="0" applyNumberFormat="1" applyFont="1" applyFill="1" applyBorder="1" applyAlignment="1">
      <alignment horizontal="right"/>
    </xf>
    <xf numFmtId="0" fontId="8" fillId="0" borderId="4" xfId="0" applyNumberFormat="1" applyFont="1" applyFill="1" applyBorder="1" applyAlignment="1">
      <alignment horizontal="center"/>
    </xf>
    <xf numFmtId="3" fontId="8" fillId="0" borderId="4" xfId="0" applyNumberFormat="1" applyFont="1" applyFill="1" applyBorder="1" applyAlignment="1"/>
    <xf numFmtId="164" fontId="8" fillId="0" borderId="4" xfId="0" applyNumberFormat="1" applyFont="1" applyFill="1" applyBorder="1" applyAlignment="1">
      <alignment horizontal="right"/>
    </xf>
    <xf numFmtId="3" fontId="8" fillId="0" borderId="4" xfId="0" applyNumberFormat="1" applyFont="1" applyFill="1" applyBorder="1" applyAlignment="1">
      <alignment horizontal="right"/>
    </xf>
    <xf numFmtId="3" fontId="7" fillId="0" borderId="4" xfId="0" applyNumberFormat="1" applyFont="1" applyFill="1" applyBorder="1" applyAlignment="1"/>
    <xf numFmtId="164" fontId="7" fillId="0" borderId="4" xfId="0" applyNumberFormat="1" applyFont="1" applyFill="1" applyBorder="1" applyAlignment="1">
      <alignment horizontal="right"/>
    </xf>
    <xf numFmtId="0" fontId="8" fillId="0" borderId="0" xfId="0" applyNumberFormat="1" applyFont="1" applyBorder="1" applyAlignment="1"/>
    <xf numFmtId="0" fontId="11" fillId="0" borderId="0" xfId="0" applyFont="1"/>
    <xf numFmtId="0" fontId="8" fillId="0" borderId="5" xfId="0" applyNumberFormat="1" applyFont="1" applyBorder="1" applyAlignment="1">
      <alignment horizontal="center"/>
    </xf>
    <xf numFmtId="3" fontId="8" fillId="0" borderId="5" xfId="0" applyNumberFormat="1" applyFont="1" applyBorder="1" applyAlignment="1"/>
    <xf numFmtId="164" fontId="8" fillId="0" borderId="5" xfId="0" applyNumberFormat="1" applyFont="1" applyBorder="1" applyAlignment="1">
      <alignment horizontal="right"/>
    </xf>
    <xf numFmtId="3" fontId="8" fillId="0" borderId="5" xfId="0" applyNumberFormat="1" applyFont="1" applyBorder="1" applyAlignment="1">
      <alignment horizontal="right"/>
    </xf>
    <xf numFmtId="3" fontId="7" fillId="0" borderId="5" xfId="0" applyNumberFormat="1" applyFont="1" applyBorder="1" applyAlignment="1"/>
    <xf numFmtId="1" fontId="7" fillId="0" borderId="0" xfId="0" quotePrefix="1" applyNumberFormat="1" applyFont="1" applyAlignment="1">
      <alignment horizontal="right"/>
    </xf>
    <xf numFmtId="164" fontId="7" fillId="0" borderId="6" xfId="0" applyNumberFormat="1" applyFont="1" applyBorder="1" applyAlignment="1">
      <alignment horizontal="right"/>
    </xf>
    <xf numFmtId="1" fontId="9" fillId="0" borderId="0" xfId="0" quotePrefix="1" applyNumberFormat="1" applyFont="1" applyAlignment="1">
      <alignment horizontal="right"/>
    </xf>
    <xf numFmtId="3" fontId="10" fillId="0" borderId="8" xfId="0" applyNumberFormat="1" applyFont="1" applyBorder="1" applyAlignment="1"/>
    <xf numFmtId="164" fontId="10" fillId="0" borderId="8" xfId="0" applyNumberFormat="1" applyFont="1" applyBorder="1" applyAlignment="1">
      <alignment horizontal="right"/>
    </xf>
    <xf numFmtId="3" fontId="10" fillId="0" borderId="8" xfId="0" applyNumberFormat="1" applyFont="1" applyBorder="1" applyAlignment="1">
      <alignment horizontal="right"/>
    </xf>
    <xf numFmtId="3" fontId="9" fillId="0" borderId="8" xfId="0" applyNumberFormat="1" applyFont="1" applyBorder="1" applyAlignment="1"/>
    <xf numFmtId="164" fontId="9" fillId="0" borderId="7" xfId="0" applyNumberFormat="1" applyFont="1" applyBorder="1" applyAlignment="1">
      <alignment horizontal="right"/>
    </xf>
    <xf numFmtId="0" fontId="0" fillId="0" borderId="0" xfId="0" applyBorder="1"/>
    <xf numFmtId="0" fontId="11" fillId="0" borderId="0" xfId="0" applyFont="1" applyBorder="1"/>
    <xf numFmtId="0" fontId="10" fillId="0" borderId="10" xfId="0" applyNumberFormat="1" applyFont="1" applyBorder="1" applyAlignment="1">
      <alignment horizontal="center"/>
    </xf>
    <xf numFmtId="3" fontId="10" fillId="0" borderId="11" xfId="0" applyNumberFormat="1" applyFont="1" applyBorder="1" applyAlignment="1"/>
    <xf numFmtId="0" fontId="10" fillId="0" borderId="9" xfId="0" applyNumberFormat="1" applyFont="1" applyBorder="1" applyAlignment="1">
      <alignment horizontal="center"/>
    </xf>
    <xf numFmtId="0" fontId="8" fillId="0" borderId="0" xfId="0" applyNumberFormat="1" applyFont="1" applyFill="1" applyAlignment="1"/>
    <xf numFmtId="0" fontId="10" fillId="0" borderId="0" xfId="0" applyNumberFormat="1" applyFont="1" applyBorder="1" applyAlignment="1">
      <alignment horizontal="center"/>
    </xf>
    <xf numFmtId="3" fontId="10" fillId="0" borderId="0" xfId="0" applyNumberFormat="1" applyFont="1" applyBorder="1" applyAlignment="1"/>
    <xf numFmtId="164" fontId="10" fillId="0" borderId="0" xfId="0" applyNumberFormat="1" applyFont="1" applyBorder="1" applyAlignment="1">
      <alignment horizontal="right"/>
    </xf>
    <xf numFmtId="3" fontId="9" fillId="0" borderId="0" xfId="0" applyNumberFormat="1" applyFont="1" applyBorder="1" applyAlignment="1"/>
    <xf numFmtId="164" fontId="9" fillId="0" borderId="0" xfId="0" applyNumberFormat="1" applyFont="1" applyBorder="1" applyAlignment="1">
      <alignment horizontal="right"/>
    </xf>
    <xf numFmtId="0" fontId="4" fillId="0" borderId="0" xfId="0" applyNumberFormat="1" applyFont="1" applyFill="1" applyBorder="1" applyAlignment="1"/>
    <xf numFmtId="0" fontId="4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right"/>
    </xf>
    <xf numFmtId="3" fontId="4" fillId="0" borderId="0" xfId="0" applyNumberFormat="1" applyFont="1" applyFill="1" applyBorder="1" applyAlignment="1"/>
    <xf numFmtId="164" fontId="4" fillId="0" borderId="0" xfId="0" applyNumberFormat="1" applyFont="1" applyFill="1" applyBorder="1" applyAlignment="1">
      <alignment horizontal="right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1B019B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944879</xdr:colOff>
      <xdr:row>2</xdr:row>
      <xdr:rowOff>8467</xdr:rowOff>
    </xdr:to>
    <xdr:pic>
      <xdr:nvPicPr>
        <xdr:cNvPr id="2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509759" cy="389467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42333</xdr:colOff>
      <xdr:row>2</xdr:row>
      <xdr:rowOff>0</xdr:rowOff>
    </xdr:to>
    <xdr:pic>
      <xdr:nvPicPr>
        <xdr:cNvPr id="1067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821333" cy="389467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11</xdr:col>
      <xdr:colOff>45721</xdr:colOff>
      <xdr:row>2</xdr:row>
      <xdr:rowOff>8467</xdr:rowOff>
    </xdr:to>
    <xdr:pic>
      <xdr:nvPicPr>
        <xdr:cNvPr id="3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8686800" cy="389467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11</xdr:col>
      <xdr:colOff>33867</xdr:colOff>
      <xdr:row>2</xdr:row>
      <xdr:rowOff>0</xdr:rowOff>
    </xdr:to>
    <xdr:pic>
      <xdr:nvPicPr>
        <xdr:cNvPr id="4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10066866" cy="389467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691726</xdr:colOff>
      <xdr:row>2</xdr:row>
      <xdr:rowOff>0</xdr:rowOff>
    </xdr:to>
    <xdr:pic>
      <xdr:nvPicPr>
        <xdr:cNvPr id="3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557259" cy="389467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84667</xdr:colOff>
      <xdr:row>2</xdr:row>
      <xdr:rowOff>0</xdr:rowOff>
    </xdr:to>
    <xdr:pic>
      <xdr:nvPicPr>
        <xdr:cNvPr id="3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779000" cy="389467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K13"/>
  <sheetViews>
    <sheetView showGridLines="0" tabSelected="1" workbookViewId="0">
      <selection activeCell="A9" sqref="A9"/>
    </sheetView>
  </sheetViews>
  <sheetFormatPr defaultRowHeight="15"/>
  <cols>
    <col min="1" max="1" width="11.26953125" customWidth="1"/>
    <col min="2" max="2" width="13.1796875" customWidth="1"/>
    <col min="3" max="3" width="10.6328125" customWidth="1"/>
    <col min="4" max="4" width="10.36328125" customWidth="1"/>
    <col min="9" max="9" width="10.36328125" customWidth="1"/>
    <col min="10" max="10" width="11.453125" customWidth="1"/>
    <col min="11" max="11" width="11.26953125" customWidth="1"/>
  </cols>
  <sheetData>
    <row r="3" spans="1:11">
      <c r="A3" s="42" t="s">
        <v>0</v>
      </c>
      <c r="B3" s="42"/>
      <c r="C3" s="42"/>
      <c r="D3" s="43"/>
      <c r="E3" s="29"/>
      <c r="F3" s="29"/>
      <c r="G3" s="29"/>
      <c r="H3" s="29"/>
      <c r="I3" s="29"/>
      <c r="J3" s="29"/>
      <c r="K3" s="29"/>
    </row>
    <row r="4" spans="1:11">
      <c r="A4" s="42"/>
      <c r="B4" s="42" t="s">
        <v>62</v>
      </c>
      <c r="C4" s="42"/>
      <c r="D4" s="43"/>
      <c r="E4" s="29"/>
      <c r="F4" s="29"/>
      <c r="G4" s="29"/>
      <c r="H4" s="29"/>
      <c r="I4" s="29"/>
      <c r="J4" s="29"/>
      <c r="K4" s="29"/>
    </row>
    <row r="5" spans="1:11">
      <c r="A5" s="43"/>
      <c r="B5" s="43"/>
      <c r="C5" s="44" t="s">
        <v>24</v>
      </c>
      <c r="D5" s="44"/>
      <c r="E5" s="45" t="s">
        <v>26</v>
      </c>
      <c r="F5" s="44" t="s">
        <v>57</v>
      </c>
      <c r="G5" s="44"/>
      <c r="H5" s="45" t="s">
        <v>26</v>
      </c>
      <c r="I5" s="46" t="s">
        <v>32</v>
      </c>
      <c r="J5" s="46"/>
      <c r="K5" s="45" t="s">
        <v>26</v>
      </c>
    </row>
    <row r="6" spans="1:11">
      <c r="A6" s="44" t="s">
        <v>1</v>
      </c>
      <c r="B6" s="44" t="s">
        <v>8</v>
      </c>
      <c r="C6" s="44" t="s">
        <v>25</v>
      </c>
      <c r="D6" s="44"/>
      <c r="E6" s="46" t="s">
        <v>27</v>
      </c>
      <c r="F6" s="44" t="s">
        <v>27</v>
      </c>
      <c r="G6" s="44"/>
      <c r="H6" s="46" t="s">
        <v>27</v>
      </c>
      <c r="I6" s="46"/>
      <c r="J6" s="46"/>
      <c r="K6" s="46" t="s">
        <v>27</v>
      </c>
    </row>
    <row r="7" spans="1:11">
      <c r="A7" s="44"/>
      <c r="B7" s="43"/>
      <c r="C7" s="47">
        <v>2011</v>
      </c>
      <c r="D7" s="47">
        <v>2012</v>
      </c>
      <c r="E7" s="82" t="s">
        <v>61</v>
      </c>
      <c r="F7" s="47">
        <v>2011</v>
      </c>
      <c r="G7" s="47">
        <v>2012</v>
      </c>
      <c r="H7" s="82" t="s">
        <v>61</v>
      </c>
      <c r="I7" s="48">
        <v>2011</v>
      </c>
      <c r="J7" s="48">
        <v>2012</v>
      </c>
      <c r="K7" s="82" t="s">
        <v>61</v>
      </c>
    </row>
    <row r="8" spans="1:11">
      <c r="A8" s="90" t="s">
        <v>5</v>
      </c>
      <c r="B8" s="92" t="s">
        <v>9</v>
      </c>
      <c r="C8" s="91">
        <v>3668775</v>
      </c>
      <c r="D8" s="83">
        <v>3515575</v>
      </c>
      <c r="E8" s="84">
        <f t="shared" ref="E8" si="0">(D8-C8)*100/C8</f>
        <v>-4.1757807442538724</v>
      </c>
      <c r="F8" s="85">
        <v>344848</v>
      </c>
      <c r="G8" s="83">
        <v>336265</v>
      </c>
      <c r="H8" s="84">
        <f t="shared" ref="H8" si="1">(G8-F8)*100/F8</f>
        <v>-2.488922655778778</v>
      </c>
      <c r="I8" s="86">
        <f t="shared" ref="I8:J8" si="2">C8+F8</f>
        <v>4013623</v>
      </c>
      <c r="J8" s="86">
        <f t="shared" si="2"/>
        <v>3851840</v>
      </c>
      <c r="K8" s="87">
        <f t="shared" ref="K8" si="3">(J8-I8)*100/I8</f>
        <v>-4.0308469430237963</v>
      </c>
    </row>
    <row r="9" spans="1:11">
      <c r="B9" s="89"/>
      <c r="C9" s="74"/>
      <c r="D9" s="74"/>
      <c r="E9" s="74"/>
      <c r="F9" s="74"/>
      <c r="G9" s="74"/>
      <c r="H9" s="74"/>
      <c r="I9" s="74"/>
      <c r="J9" s="74"/>
      <c r="K9" s="74"/>
    </row>
    <row r="13" spans="1:11">
      <c r="B13" s="88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U129"/>
  <sheetViews>
    <sheetView showGridLines="0" defaultGridColor="0" colorId="12" zoomScale="90" zoomScaleNormal="90" workbookViewId="0">
      <selection activeCell="A17" sqref="A17"/>
    </sheetView>
  </sheetViews>
  <sheetFormatPr defaultColWidth="9.6328125" defaultRowHeight="15"/>
  <cols>
    <col min="1" max="1" width="13.6328125" style="1" customWidth="1"/>
    <col min="2" max="2" width="12.6328125" style="1" customWidth="1"/>
    <col min="3" max="3" width="9.6328125" style="1" customWidth="1"/>
    <col min="4" max="4" width="10.6328125" style="1" customWidth="1"/>
    <col min="5" max="8" width="9.6328125" style="1" customWidth="1"/>
    <col min="9" max="9" width="11.6328125" style="1" customWidth="1"/>
    <col min="10" max="10" width="10.6328125" style="1" customWidth="1"/>
    <col min="11" max="16384" width="9.6328125" style="1"/>
  </cols>
  <sheetData>
    <row r="1" spans="1:25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</row>
    <row r="2" spans="1:25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</row>
    <row r="3" spans="1:255" ht="15.6">
      <c r="A3" s="28" t="s">
        <v>0</v>
      </c>
      <c r="B3" s="28"/>
      <c r="C3" s="28"/>
      <c r="D3" s="29"/>
      <c r="E3" s="29"/>
      <c r="F3" s="29"/>
      <c r="G3" s="29"/>
      <c r="H3" s="29"/>
      <c r="I3" s="29"/>
      <c r="J3" s="29"/>
      <c r="K3" s="29"/>
      <c r="L3" s="2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</row>
    <row r="4" spans="1:255" ht="15.6">
      <c r="A4" s="28"/>
      <c r="B4" s="28" t="s">
        <v>59</v>
      </c>
      <c r="C4" s="28"/>
      <c r="D4" s="29"/>
      <c r="E4" s="29"/>
      <c r="F4" s="29"/>
      <c r="G4" s="29"/>
      <c r="H4" s="29"/>
      <c r="I4" s="29"/>
      <c r="J4" s="29"/>
      <c r="K4" s="29"/>
      <c r="L4" s="2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</row>
    <row r="5" spans="1:255" ht="15.6">
      <c r="A5" s="29"/>
      <c r="B5" s="29"/>
      <c r="C5" s="30" t="s">
        <v>24</v>
      </c>
      <c r="D5" s="30"/>
      <c r="E5" s="31" t="s">
        <v>26</v>
      </c>
      <c r="F5" s="30" t="s">
        <v>57</v>
      </c>
      <c r="G5" s="30"/>
      <c r="H5" s="31" t="s">
        <v>26</v>
      </c>
      <c r="I5" s="32" t="s">
        <v>32</v>
      </c>
      <c r="J5" s="32"/>
      <c r="K5" s="31" t="s">
        <v>26</v>
      </c>
      <c r="L5" s="2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</row>
    <row r="6" spans="1:255" ht="15.6">
      <c r="A6" s="30" t="s">
        <v>1</v>
      </c>
      <c r="B6" s="30" t="s">
        <v>8</v>
      </c>
      <c r="C6" s="30" t="s">
        <v>25</v>
      </c>
      <c r="D6" s="30"/>
      <c r="E6" s="32" t="s">
        <v>27</v>
      </c>
      <c r="F6" s="30" t="s">
        <v>27</v>
      </c>
      <c r="G6" s="30"/>
      <c r="H6" s="32" t="s">
        <v>27</v>
      </c>
      <c r="I6" s="32"/>
      <c r="J6" s="32"/>
      <c r="K6" s="32" t="s">
        <v>27</v>
      </c>
      <c r="L6" s="2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</row>
    <row r="7" spans="1:255" ht="15.6">
      <c r="A7" s="30"/>
      <c r="B7" s="29"/>
      <c r="C7" s="33">
        <v>2010</v>
      </c>
      <c r="D7" s="33">
        <v>2011</v>
      </c>
      <c r="E7" s="80" t="s">
        <v>58</v>
      </c>
      <c r="F7" s="33">
        <v>2010</v>
      </c>
      <c r="G7" s="33">
        <v>2011</v>
      </c>
      <c r="H7" s="80" t="s">
        <v>58</v>
      </c>
      <c r="I7" s="34">
        <v>2010</v>
      </c>
      <c r="J7" s="34">
        <v>2011</v>
      </c>
      <c r="K7" s="80" t="s">
        <v>58</v>
      </c>
      <c r="L7" s="2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</row>
    <row r="8" spans="1:255" ht="15.6">
      <c r="A8" s="75" t="s">
        <v>3</v>
      </c>
      <c r="B8" s="75" t="s">
        <v>9</v>
      </c>
      <c r="C8" s="76">
        <v>3789845</v>
      </c>
      <c r="D8" s="76">
        <v>3720327</v>
      </c>
      <c r="E8" s="77">
        <f t="shared" ref="E8:E13" si="0">(D8-C8)*100/C8</f>
        <v>-1.8343230395966061</v>
      </c>
      <c r="F8" s="78">
        <v>369223</v>
      </c>
      <c r="G8" s="76">
        <v>349781</v>
      </c>
      <c r="H8" s="77">
        <f t="shared" ref="H8:H13" si="1">(G8-F8)*100/F8</f>
        <v>-5.2656524647706124</v>
      </c>
      <c r="I8" s="79">
        <f t="shared" ref="I8:J10" si="2">C8+F8</f>
        <v>4159068</v>
      </c>
      <c r="J8" s="79">
        <f t="shared" si="2"/>
        <v>4070108</v>
      </c>
      <c r="K8" s="81">
        <f t="shared" ref="K8:K13" si="3">(J8-I8)*100/I8</f>
        <v>-2.1389407434550241</v>
      </c>
      <c r="L8" s="2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</row>
    <row r="9" spans="1:255" ht="15.6">
      <c r="A9" s="75" t="s">
        <v>3</v>
      </c>
      <c r="B9" s="75" t="s">
        <v>10</v>
      </c>
      <c r="C9" s="76">
        <v>3749508</v>
      </c>
      <c r="D9" s="76">
        <v>3739964</v>
      </c>
      <c r="E9" s="77">
        <f t="shared" si="0"/>
        <v>-0.25454006232284343</v>
      </c>
      <c r="F9" s="78">
        <v>383600</v>
      </c>
      <c r="G9" s="76">
        <v>360495</v>
      </c>
      <c r="H9" s="77">
        <f t="shared" si="1"/>
        <v>-6.0232012513034414</v>
      </c>
      <c r="I9" s="79">
        <f t="shared" si="2"/>
        <v>4133108</v>
      </c>
      <c r="J9" s="79">
        <f t="shared" si="2"/>
        <v>4100459</v>
      </c>
      <c r="K9" s="81">
        <f t="shared" si="3"/>
        <v>-0.7899382256645604</v>
      </c>
      <c r="L9" s="2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</row>
    <row r="10" spans="1:255" ht="15.6">
      <c r="A10" s="75" t="s">
        <v>3</v>
      </c>
      <c r="B10" s="75" t="s">
        <v>11</v>
      </c>
      <c r="C10" s="76">
        <v>3811737</v>
      </c>
      <c r="D10" s="76">
        <v>3711147</v>
      </c>
      <c r="E10" s="77">
        <f t="shared" si="0"/>
        <v>-2.6389543664738673</v>
      </c>
      <c r="F10" s="78">
        <v>385072</v>
      </c>
      <c r="G10" s="76">
        <v>362681</v>
      </c>
      <c r="H10" s="77">
        <f t="shared" si="1"/>
        <v>-5.8147567208210411</v>
      </c>
      <c r="I10" s="79">
        <f t="shared" si="2"/>
        <v>4196809</v>
      </c>
      <c r="J10" s="79">
        <f t="shared" si="2"/>
        <v>4073828</v>
      </c>
      <c r="K10" s="81">
        <f t="shared" si="3"/>
        <v>-2.9303454124312065</v>
      </c>
      <c r="L10" s="2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</row>
    <row r="11" spans="1:255" ht="15.6">
      <c r="A11" s="75" t="s">
        <v>60</v>
      </c>
      <c r="B11" s="75" t="s">
        <v>12</v>
      </c>
      <c r="C11" s="76">
        <v>3760511</v>
      </c>
      <c r="D11" s="76">
        <v>3653296</v>
      </c>
      <c r="E11" s="77">
        <f t="shared" si="0"/>
        <v>-2.8510752926929346</v>
      </c>
      <c r="F11" s="78">
        <v>390498</v>
      </c>
      <c r="G11" s="76">
        <v>364236</v>
      </c>
      <c r="H11" s="77">
        <f t="shared" si="1"/>
        <v>-6.7252585160487381</v>
      </c>
      <c r="I11" s="79">
        <f t="shared" ref="I11:J13" si="4">C11+F11</f>
        <v>4151009</v>
      </c>
      <c r="J11" s="79">
        <f t="shared" si="4"/>
        <v>4017532</v>
      </c>
      <c r="K11" s="81">
        <f t="shared" si="3"/>
        <v>-3.2155314527142678</v>
      </c>
      <c r="L11" s="2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</row>
    <row r="12" spans="1:255" ht="15.6">
      <c r="A12" s="75" t="s">
        <v>60</v>
      </c>
      <c r="B12" s="75" t="s">
        <v>13</v>
      </c>
      <c r="C12" s="76">
        <v>3822885</v>
      </c>
      <c r="D12" s="76">
        <v>3723724</v>
      </c>
      <c r="E12" s="77">
        <f t="shared" si="0"/>
        <v>-2.5938787067881979</v>
      </c>
      <c r="F12" s="78">
        <v>380517</v>
      </c>
      <c r="G12" s="76">
        <v>352585</v>
      </c>
      <c r="H12" s="77">
        <f t="shared" si="1"/>
        <v>-7.3405393188740584</v>
      </c>
      <c r="I12" s="79">
        <f t="shared" si="4"/>
        <v>4203402</v>
      </c>
      <c r="J12" s="79">
        <f t="shared" si="4"/>
        <v>4076309</v>
      </c>
      <c r="K12" s="81">
        <f t="shared" si="3"/>
        <v>-3.023574714005465</v>
      </c>
      <c r="L12" s="2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</row>
    <row r="13" spans="1:255" ht="15.6">
      <c r="A13" s="75" t="s">
        <v>3</v>
      </c>
      <c r="B13" s="75" t="s">
        <v>14</v>
      </c>
      <c r="C13" s="76">
        <v>3747664</v>
      </c>
      <c r="D13" s="76">
        <v>3694862</v>
      </c>
      <c r="E13" s="77">
        <f t="shared" si="0"/>
        <v>-1.4089310034197302</v>
      </c>
      <c r="F13" s="78">
        <v>375667</v>
      </c>
      <c r="G13" s="76">
        <v>347234</v>
      </c>
      <c r="H13" s="77">
        <f t="shared" si="1"/>
        <v>-7.5686711901764063</v>
      </c>
      <c r="I13" s="79">
        <f t="shared" si="4"/>
        <v>4123331</v>
      </c>
      <c r="J13" s="79">
        <f t="shared" si="4"/>
        <v>4042096</v>
      </c>
      <c r="K13" s="81">
        <f t="shared" si="3"/>
        <v>-1.9701304600576572</v>
      </c>
      <c r="L13" s="2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</row>
    <row r="14" spans="1:255" ht="15.6">
      <c r="A14" s="75" t="s">
        <v>3</v>
      </c>
      <c r="B14" s="75" t="s">
        <v>15</v>
      </c>
      <c r="C14" s="76">
        <v>3952082</v>
      </c>
      <c r="D14" s="76">
        <v>3878640</v>
      </c>
      <c r="E14" s="77">
        <f t="shared" ref="E14:E20" si="5">(D14-C14)*100/C14</f>
        <v>-1.858311644343412</v>
      </c>
      <c r="F14" s="78">
        <v>351075</v>
      </c>
      <c r="G14" s="76">
        <v>329100</v>
      </c>
      <c r="H14" s="77">
        <f t="shared" ref="H14:H20" si="6">(G14-F14)*100/F14</f>
        <v>-6.2593462935270239</v>
      </c>
      <c r="I14" s="79">
        <f t="shared" ref="I14:J16" si="7">C14+F14</f>
        <v>4303157</v>
      </c>
      <c r="J14" s="79">
        <f t="shared" si="7"/>
        <v>4207740</v>
      </c>
      <c r="K14" s="81">
        <f t="shared" ref="K14:K20" si="8">(J14-I14)*100/I14</f>
        <v>-2.2173720363909566</v>
      </c>
      <c r="L14" s="2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</row>
    <row r="15" spans="1:255" ht="15.6">
      <c r="A15" s="75" t="s">
        <v>2</v>
      </c>
      <c r="B15" s="75" t="s">
        <v>16</v>
      </c>
      <c r="C15" s="76">
        <v>4236093</v>
      </c>
      <c r="D15" s="76">
        <v>4114261</v>
      </c>
      <c r="E15" s="77">
        <f t="shared" si="5"/>
        <v>-2.8760463946377004</v>
      </c>
      <c r="F15" s="78">
        <v>334608</v>
      </c>
      <c r="G15" s="76">
        <v>318834</v>
      </c>
      <c r="H15" s="77">
        <f t="shared" si="6"/>
        <v>-4.7141730024386748</v>
      </c>
      <c r="I15" s="79">
        <f t="shared" si="7"/>
        <v>4570701</v>
      </c>
      <c r="J15" s="79">
        <f t="shared" si="7"/>
        <v>4433095</v>
      </c>
      <c r="K15" s="81">
        <f t="shared" si="8"/>
        <v>-3.0106104074626625</v>
      </c>
      <c r="L15" s="2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</row>
    <row r="16" spans="1:255" ht="15.6">
      <c r="A16" s="75" t="s">
        <v>2</v>
      </c>
      <c r="B16" s="75" t="s">
        <v>18</v>
      </c>
      <c r="C16" s="76">
        <v>3830857</v>
      </c>
      <c r="D16" s="76">
        <v>3726298</v>
      </c>
      <c r="E16" s="77">
        <f t="shared" si="5"/>
        <v>-2.7293892724265092</v>
      </c>
      <c r="F16" s="78">
        <v>355120</v>
      </c>
      <c r="G16" s="76">
        <v>331967</v>
      </c>
      <c r="H16" s="77">
        <f t="shared" si="6"/>
        <v>-6.5197679657580538</v>
      </c>
      <c r="I16" s="79">
        <f t="shared" si="7"/>
        <v>4185977</v>
      </c>
      <c r="J16" s="79">
        <f t="shared" si="7"/>
        <v>4058265</v>
      </c>
      <c r="K16" s="81">
        <f t="shared" si="8"/>
        <v>-3.0509484404716032</v>
      </c>
      <c r="L16" s="2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</row>
    <row r="17" spans="1:255" ht="15.6">
      <c r="A17" s="75" t="s">
        <v>2</v>
      </c>
      <c r="B17" s="75" t="s">
        <v>19</v>
      </c>
      <c r="C17" s="76">
        <v>3750306</v>
      </c>
      <c r="D17" s="76">
        <v>3599656</v>
      </c>
      <c r="E17" s="77">
        <f t="shared" si="5"/>
        <v>-4.0170055456808056</v>
      </c>
      <c r="F17" s="78">
        <v>360414</v>
      </c>
      <c r="G17" s="76">
        <v>341791</v>
      </c>
      <c r="H17" s="77">
        <f t="shared" si="6"/>
        <v>-5.1671133751741056</v>
      </c>
      <c r="I17" s="79">
        <f t="shared" ref="I17:J20" si="9">C17+F17</f>
        <v>4110720</v>
      </c>
      <c r="J17" s="79">
        <f t="shared" si="9"/>
        <v>3941447</v>
      </c>
      <c r="K17" s="81">
        <f t="shared" si="8"/>
        <v>-4.1178431029114124</v>
      </c>
      <c r="L17" s="2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</row>
    <row r="18" spans="1:255" ht="15.6">
      <c r="A18" s="75" t="s">
        <v>5</v>
      </c>
      <c r="B18" s="75" t="s">
        <v>20</v>
      </c>
      <c r="C18" s="76">
        <v>3753369</v>
      </c>
      <c r="D18" s="76">
        <v>3619066</v>
      </c>
      <c r="E18" s="77">
        <f t="shared" si="5"/>
        <v>-3.5781986796395451</v>
      </c>
      <c r="F18" s="78">
        <v>363952</v>
      </c>
      <c r="G18" s="76">
        <v>350889</v>
      </c>
      <c r="H18" s="77">
        <f t="shared" si="6"/>
        <v>-3.5892095660966281</v>
      </c>
      <c r="I18" s="79">
        <f t="shared" si="9"/>
        <v>4117321</v>
      </c>
      <c r="J18" s="79">
        <f t="shared" si="9"/>
        <v>3969955</v>
      </c>
      <c r="K18" s="81">
        <f t="shared" si="8"/>
        <v>-3.5791719907192081</v>
      </c>
      <c r="L18" s="2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</row>
    <row r="19" spans="1:255" ht="15.6">
      <c r="A19" s="75" t="s">
        <v>5</v>
      </c>
      <c r="B19" s="75" t="s">
        <v>21</v>
      </c>
      <c r="C19" s="76">
        <v>3636899</v>
      </c>
      <c r="D19" s="76">
        <v>3597000</v>
      </c>
      <c r="E19" s="77">
        <f t="shared" si="5"/>
        <v>-1.0970609851964543</v>
      </c>
      <c r="F19" s="78">
        <v>366481</v>
      </c>
      <c r="G19" s="76">
        <v>347437</v>
      </c>
      <c r="H19" s="77">
        <f t="shared" si="6"/>
        <v>-5.1964494748704571</v>
      </c>
      <c r="I19" s="79">
        <f t="shared" si="9"/>
        <v>4003380</v>
      </c>
      <c r="J19" s="79">
        <f t="shared" si="9"/>
        <v>3944437</v>
      </c>
      <c r="K19" s="81">
        <f t="shared" si="8"/>
        <v>-1.4723308804060569</v>
      </c>
      <c r="L19" s="2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</row>
    <row r="20" spans="1:255" ht="15.6">
      <c r="A20" s="75" t="s">
        <v>33</v>
      </c>
      <c r="B20" s="75" t="s">
        <v>22</v>
      </c>
      <c r="C20" s="76">
        <v>2800803</v>
      </c>
      <c r="D20" s="76">
        <v>2695606</v>
      </c>
      <c r="E20" s="77">
        <f t="shared" si="5"/>
        <v>-3.7559585590275359</v>
      </c>
      <c r="F20" s="78">
        <v>322107</v>
      </c>
      <c r="G20" s="76">
        <v>302520</v>
      </c>
      <c r="H20" s="77">
        <f t="shared" si="6"/>
        <v>-6.0808985833899918</v>
      </c>
      <c r="I20" s="79">
        <f t="shared" si="9"/>
        <v>3122910</v>
      </c>
      <c r="J20" s="79">
        <f t="shared" si="9"/>
        <v>2998126</v>
      </c>
      <c r="K20" s="81">
        <f t="shared" si="8"/>
        <v>-3.9957603645317987</v>
      </c>
      <c r="L20" s="2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</row>
    <row r="21" spans="1:255">
      <c r="A21" s="73"/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2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</row>
    <row r="22" spans="1:255">
      <c r="A22" s="73"/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2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</row>
    <row r="23" spans="1:255">
      <c r="A23" s="73"/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2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</row>
    <row r="24" spans="1:255" ht="15.6">
      <c r="A24" s="28" t="s">
        <v>0</v>
      </c>
      <c r="B24" s="28"/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</row>
    <row r="25" spans="1:255" ht="15.6">
      <c r="A25" s="28"/>
      <c r="B25" s="28" t="s">
        <v>7</v>
      </c>
      <c r="C25" s="28"/>
      <c r="D25" s="29"/>
      <c r="E25" s="29"/>
      <c r="F25" s="29"/>
      <c r="G25" s="29"/>
      <c r="H25" s="29"/>
      <c r="I25" s="29"/>
      <c r="J25" s="29"/>
      <c r="K25" s="29"/>
      <c r="L25" s="29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</row>
    <row r="26" spans="1:255" ht="15.6">
      <c r="A26" s="29"/>
      <c r="B26" s="29"/>
      <c r="C26" s="30" t="s">
        <v>24</v>
      </c>
      <c r="D26" s="30"/>
      <c r="E26" s="31" t="s">
        <v>26</v>
      </c>
      <c r="F26" s="30" t="s">
        <v>57</v>
      </c>
      <c r="G26" s="30"/>
      <c r="H26" s="31" t="s">
        <v>26</v>
      </c>
      <c r="I26" s="32" t="s">
        <v>32</v>
      </c>
      <c r="J26" s="32"/>
      <c r="K26" s="31" t="s">
        <v>26</v>
      </c>
      <c r="L26" s="29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</row>
    <row r="27" spans="1:255" ht="15.6">
      <c r="A27" s="30" t="s">
        <v>1</v>
      </c>
      <c r="B27" s="30" t="s">
        <v>8</v>
      </c>
      <c r="C27" s="30" t="s">
        <v>25</v>
      </c>
      <c r="D27" s="30"/>
      <c r="E27" s="32" t="s">
        <v>27</v>
      </c>
      <c r="F27" s="30" t="s">
        <v>27</v>
      </c>
      <c r="G27" s="30"/>
      <c r="H27" s="32" t="s">
        <v>27</v>
      </c>
      <c r="I27" s="32"/>
      <c r="J27" s="32"/>
      <c r="K27" s="32" t="s">
        <v>27</v>
      </c>
      <c r="L27" s="29" t="s">
        <v>27</v>
      </c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</row>
    <row r="28" spans="1:255" ht="15.6">
      <c r="A28" s="30"/>
      <c r="B28" s="29"/>
      <c r="C28" s="33">
        <v>2009</v>
      </c>
      <c r="D28" s="33">
        <v>2010</v>
      </c>
      <c r="E28" s="34" t="s">
        <v>28</v>
      </c>
      <c r="F28" s="33">
        <v>2009</v>
      </c>
      <c r="G28" s="33">
        <v>2010</v>
      </c>
      <c r="H28" s="34" t="s">
        <v>28</v>
      </c>
      <c r="I28" s="34">
        <v>2009</v>
      </c>
      <c r="J28" s="34">
        <v>2010</v>
      </c>
      <c r="K28" s="34" t="s">
        <v>28</v>
      </c>
      <c r="L28" s="29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</row>
    <row r="29" spans="1:255" ht="15.6">
      <c r="A29" s="35" t="s">
        <v>2</v>
      </c>
      <c r="B29" s="35" t="s">
        <v>9</v>
      </c>
      <c r="C29" s="36">
        <v>4165850</v>
      </c>
      <c r="D29" s="36">
        <v>3884967</v>
      </c>
      <c r="E29" s="37">
        <f t="shared" ref="E29:E36" si="10">(D29-C29)*100/C29</f>
        <v>-6.7425135326524002</v>
      </c>
      <c r="F29" s="38">
        <v>415402</v>
      </c>
      <c r="G29" s="36">
        <v>369693</v>
      </c>
      <c r="H29" s="37">
        <f t="shared" ref="H29:H36" si="11">(G29-F29)*100/F29</f>
        <v>-11.003557999239291</v>
      </c>
      <c r="I29" s="39">
        <f t="shared" ref="I29:J36" si="12">C29+F29</f>
        <v>4581252</v>
      </c>
      <c r="J29" s="39">
        <f t="shared" si="12"/>
        <v>4254660</v>
      </c>
      <c r="K29" s="40">
        <f t="shared" ref="K29:K36" si="13">(J29-I29)*100/I29</f>
        <v>-7.1288809260001411</v>
      </c>
      <c r="L29" s="41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</row>
    <row r="30" spans="1:255" ht="15.6">
      <c r="A30" s="61" t="s">
        <v>2</v>
      </c>
      <c r="B30" s="61" t="s">
        <v>10</v>
      </c>
      <c r="C30" s="62">
        <v>4132502</v>
      </c>
      <c r="D30" s="62">
        <v>3830560</v>
      </c>
      <c r="E30" s="63">
        <f t="shared" si="10"/>
        <v>-7.3065179399792184</v>
      </c>
      <c r="F30" s="64">
        <v>427504</v>
      </c>
      <c r="G30" s="62">
        <v>383844</v>
      </c>
      <c r="H30" s="63">
        <f t="shared" si="11"/>
        <v>-10.212769938994724</v>
      </c>
      <c r="I30" s="65">
        <f t="shared" si="12"/>
        <v>4560006</v>
      </c>
      <c r="J30" s="65">
        <f t="shared" si="12"/>
        <v>4214404</v>
      </c>
      <c r="K30" s="66">
        <f t="shared" si="13"/>
        <v>-7.5789812557264176</v>
      </c>
      <c r="L30" s="41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</row>
    <row r="31" spans="1:255" ht="15.6">
      <c r="A31" s="61" t="s">
        <v>2</v>
      </c>
      <c r="B31" s="61" t="s">
        <v>11</v>
      </c>
      <c r="C31" s="62">
        <v>4064912</v>
      </c>
      <c r="D31" s="62">
        <v>3857616</v>
      </c>
      <c r="E31" s="63">
        <f t="shared" si="10"/>
        <v>-5.0996429935014582</v>
      </c>
      <c r="F31" s="64">
        <v>417621</v>
      </c>
      <c r="G31" s="62">
        <v>389109</v>
      </c>
      <c r="H31" s="63">
        <f t="shared" si="11"/>
        <v>-6.8272428829010039</v>
      </c>
      <c r="I31" s="65">
        <f t="shared" si="12"/>
        <v>4482533</v>
      </c>
      <c r="J31" s="65">
        <f t="shared" si="12"/>
        <v>4246725</v>
      </c>
      <c r="K31" s="66">
        <f t="shared" si="13"/>
        <v>-5.2605970775898356</v>
      </c>
      <c r="L31" s="41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</row>
    <row r="32" spans="1:255" ht="15.6">
      <c r="A32" s="61" t="s">
        <v>2</v>
      </c>
      <c r="B32" s="61" t="s">
        <v>12</v>
      </c>
      <c r="C32" s="62">
        <v>3962056</v>
      </c>
      <c r="D32" s="62">
        <v>3819778</v>
      </c>
      <c r="E32" s="63">
        <f t="shared" si="10"/>
        <v>-3.5910143622402106</v>
      </c>
      <c r="F32" s="64">
        <v>412337</v>
      </c>
      <c r="G32" s="62">
        <v>394084</v>
      </c>
      <c r="H32" s="63">
        <f t="shared" si="11"/>
        <v>-4.4267189216587406</v>
      </c>
      <c r="I32" s="65">
        <f t="shared" si="12"/>
        <v>4374393</v>
      </c>
      <c r="J32" s="65">
        <f t="shared" si="12"/>
        <v>4213862</v>
      </c>
      <c r="K32" s="66">
        <f t="shared" si="13"/>
        <v>-3.6697891570327585</v>
      </c>
      <c r="L32" s="41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</row>
    <row r="33" spans="1:255" ht="15.6">
      <c r="A33" s="61" t="s">
        <v>2</v>
      </c>
      <c r="B33" s="61" t="s">
        <v>13</v>
      </c>
      <c r="C33" s="62">
        <v>4005130</v>
      </c>
      <c r="D33" s="62">
        <v>3885668</v>
      </c>
      <c r="E33" s="63">
        <f t="shared" si="10"/>
        <v>-2.9827246556291556</v>
      </c>
      <c r="F33" s="64">
        <v>400908</v>
      </c>
      <c r="G33" s="62">
        <v>382500</v>
      </c>
      <c r="H33" s="63">
        <f t="shared" si="11"/>
        <v>-4.5915771199377415</v>
      </c>
      <c r="I33" s="65">
        <f t="shared" si="12"/>
        <v>4406038</v>
      </c>
      <c r="J33" s="65">
        <f t="shared" si="12"/>
        <v>4268168</v>
      </c>
      <c r="K33" s="66">
        <f t="shared" si="13"/>
        <v>-3.1291150916083792</v>
      </c>
      <c r="L33" s="41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</row>
    <row r="34" spans="1:255" ht="15.6">
      <c r="A34" s="61" t="s">
        <v>3</v>
      </c>
      <c r="B34" s="61" t="s">
        <v>14</v>
      </c>
      <c r="C34" s="62">
        <v>4052782</v>
      </c>
      <c r="D34" s="62">
        <v>3838404</v>
      </c>
      <c r="E34" s="63">
        <f t="shared" si="10"/>
        <v>-5.2896504179104626</v>
      </c>
      <c r="F34" s="64">
        <v>392728</v>
      </c>
      <c r="G34" s="62">
        <v>376246</v>
      </c>
      <c r="H34" s="63">
        <f t="shared" si="11"/>
        <v>-4.1967977837078081</v>
      </c>
      <c r="I34" s="65">
        <f t="shared" si="12"/>
        <v>4445510</v>
      </c>
      <c r="J34" s="65">
        <f t="shared" si="12"/>
        <v>4214650</v>
      </c>
      <c r="K34" s="66">
        <f t="shared" si="13"/>
        <v>-5.1931049530874969</v>
      </c>
      <c r="L34" s="41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</row>
    <row r="35" spans="1:255" ht="15.6">
      <c r="A35" s="61" t="s">
        <v>3</v>
      </c>
      <c r="B35" s="61" t="s">
        <v>15</v>
      </c>
      <c r="C35" s="62">
        <v>4163985</v>
      </c>
      <c r="D35" s="62">
        <v>4003070</v>
      </c>
      <c r="E35" s="63">
        <f t="shared" si="10"/>
        <v>-3.8644471581910116</v>
      </c>
      <c r="F35" s="64">
        <v>365174</v>
      </c>
      <c r="G35" s="62">
        <v>352732</v>
      </c>
      <c r="H35" s="63">
        <f t="shared" si="11"/>
        <v>-3.4071428962631511</v>
      </c>
      <c r="I35" s="65">
        <f t="shared" si="12"/>
        <v>4529159</v>
      </c>
      <c r="J35" s="65">
        <f t="shared" si="12"/>
        <v>4355802</v>
      </c>
      <c r="K35" s="66">
        <f t="shared" si="13"/>
        <v>-3.8275759362830937</v>
      </c>
      <c r="L35" s="41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</row>
    <row r="36" spans="1:255" ht="15.6">
      <c r="A36" s="67" t="s">
        <v>3</v>
      </c>
      <c r="B36" s="67" t="s">
        <v>16</v>
      </c>
      <c r="C36" s="68">
        <v>4382725</v>
      </c>
      <c r="D36" s="68">
        <v>4282001</v>
      </c>
      <c r="E36" s="69">
        <f t="shared" si="10"/>
        <v>-2.298204883947772</v>
      </c>
      <c r="F36" s="70">
        <v>352925</v>
      </c>
      <c r="G36" s="68">
        <v>335337</v>
      </c>
      <c r="H36" s="69">
        <f t="shared" si="11"/>
        <v>-4.9834950768576896</v>
      </c>
      <c r="I36" s="71">
        <f t="shared" si="12"/>
        <v>4735650</v>
      </c>
      <c r="J36" s="71">
        <f t="shared" si="12"/>
        <v>4617338</v>
      </c>
      <c r="K36" s="72">
        <f t="shared" si="13"/>
        <v>-2.498326523286138</v>
      </c>
      <c r="L36" s="7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</row>
    <row r="37" spans="1:255" ht="15.6">
      <c r="A37" s="67" t="s">
        <v>3</v>
      </c>
      <c r="B37" s="67" t="s">
        <v>18</v>
      </c>
      <c r="C37" s="68">
        <v>4068862</v>
      </c>
      <c r="D37" s="68">
        <v>3890485</v>
      </c>
      <c r="E37" s="69">
        <f>(D37-C37)*100/C37</f>
        <v>-4.3839530561616495</v>
      </c>
      <c r="F37" s="70">
        <v>383459</v>
      </c>
      <c r="G37" s="68">
        <v>361132</v>
      </c>
      <c r="H37" s="69">
        <f>(G37-F37)*100/F37</f>
        <v>-5.822526006691719</v>
      </c>
      <c r="I37" s="71">
        <f t="shared" ref="I37:J39" si="14">C37+F37</f>
        <v>4452321</v>
      </c>
      <c r="J37" s="71">
        <f t="shared" si="14"/>
        <v>4251617</v>
      </c>
      <c r="K37" s="72">
        <f>(J37-I37)*100/I37</f>
        <v>-4.5078510736310342</v>
      </c>
      <c r="L37" s="7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</row>
    <row r="38" spans="1:255" ht="15.6">
      <c r="A38" s="67" t="s">
        <v>3</v>
      </c>
      <c r="B38" s="67" t="s">
        <v>19</v>
      </c>
      <c r="C38" s="68">
        <v>3982911</v>
      </c>
      <c r="D38" s="68">
        <v>3810224</v>
      </c>
      <c r="E38" s="69">
        <f>(D38-C38)*100/C38</f>
        <v>-4.3356981865776065</v>
      </c>
      <c r="F38" s="70">
        <v>392623</v>
      </c>
      <c r="G38" s="68">
        <v>362018</v>
      </c>
      <c r="H38" s="69">
        <f>(G38-F38)*100/F38</f>
        <v>-7.7950094620029899</v>
      </c>
      <c r="I38" s="71">
        <f t="shared" si="14"/>
        <v>4375534</v>
      </c>
      <c r="J38" s="71">
        <f t="shared" si="14"/>
        <v>4172242</v>
      </c>
      <c r="K38" s="72">
        <f>(J38-I38)*100/I38</f>
        <v>-4.646107195144638</v>
      </c>
      <c r="L38" s="7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</row>
    <row r="39" spans="1:255" ht="15.6">
      <c r="A39" s="67" t="s">
        <v>3</v>
      </c>
      <c r="B39" s="67" t="s">
        <v>20</v>
      </c>
      <c r="C39" s="68">
        <v>3858485</v>
      </c>
      <c r="D39" s="68">
        <v>3798843</v>
      </c>
      <c r="E39" s="69">
        <f>(D39-C39)*100/C39</f>
        <v>-1.5457362151207015</v>
      </c>
      <c r="F39" s="70">
        <v>388732</v>
      </c>
      <c r="G39" s="68">
        <v>366805</v>
      </c>
      <c r="H39" s="69">
        <f>(G39-F39)*100/F39</f>
        <v>-5.6406470267433608</v>
      </c>
      <c r="I39" s="71">
        <f t="shared" si="14"/>
        <v>4247217</v>
      </c>
      <c r="J39" s="71">
        <f t="shared" si="14"/>
        <v>4165648</v>
      </c>
      <c r="K39" s="72">
        <f>(J39-I39)*100/I39</f>
        <v>-1.9205281952864663</v>
      </c>
      <c r="L39" s="7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</row>
    <row r="40" spans="1:255" ht="15.6">
      <c r="A40" s="67" t="s">
        <v>3</v>
      </c>
      <c r="B40" s="67" t="s">
        <v>21</v>
      </c>
      <c r="C40" s="68">
        <v>3741667</v>
      </c>
      <c r="D40" s="68">
        <v>3685599</v>
      </c>
      <c r="E40" s="69">
        <f>(D40-C40)*100/C40</f>
        <v>-1.4984764812047677</v>
      </c>
      <c r="F40" s="70">
        <v>382676</v>
      </c>
      <c r="G40" s="68">
        <v>372342</v>
      </c>
      <c r="H40" s="69">
        <f>(G40-F40)*100/F40</f>
        <v>-2.7004567832840314</v>
      </c>
      <c r="I40" s="71">
        <f>C40+F40</f>
        <v>4124343</v>
      </c>
      <c r="J40" s="71">
        <f>D40+G40</f>
        <v>4057941</v>
      </c>
      <c r="K40" s="72">
        <f>(J40-I40)*100/I40</f>
        <v>-1.6100018839364234</v>
      </c>
      <c r="L40" s="7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</row>
    <row r="41" spans="1:255" ht="15.6">
      <c r="A41" s="67" t="s">
        <v>50</v>
      </c>
      <c r="B41" s="67" t="s">
        <v>22</v>
      </c>
      <c r="C41" s="68">
        <v>2780341</v>
      </c>
      <c r="D41" s="68">
        <v>2639164</v>
      </c>
      <c r="E41" s="69">
        <f>(D41-C41)*100/C41</f>
        <v>-5.0776865139923482</v>
      </c>
      <c r="F41" s="70">
        <v>233395</v>
      </c>
      <c r="G41" s="68">
        <v>231559</v>
      </c>
      <c r="H41" s="69">
        <f>(G41-F41)*100/F41</f>
        <v>-0.78664924270014358</v>
      </c>
      <c r="I41" s="71">
        <f>C41+F41</f>
        <v>3013736</v>
      </c>
      <c r="J41" s="71">
        <f>D41+G41</f>
        <v>2870723</v>
      </c>
      <c r="K41" s="72">
        <f>(J41-I41)*100/I41</f>
        <v>-4.7453725210171029</v>
      </c>
      <c r="L41" s="7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  <c r="IQ41" s="3"/>
      <c r="IR41" s="3"/>
      <c r="IS41" s="3"/>
      <c r="IT41" s="3"/>
      <c r="IU41" s="3"/>
    </row>
    <row r="42" spans="1:255">
      <c r="A42" s="73"/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29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  <c r="IL42" s="3"/>
      <c r="IM42" s="3"/>
      <c r="IN42" s="3"/>
      <c r="IO42" s="3"/>
      <c r="IP42" s="3"/>
      <c r="IQ42" s="3"/>
      <c r="IR42" s="3"/>
      <c r="IS42" s="3"/>
      <c r="IT42" s="3"/>
      <c r="IU42" s="3"/>
    </row>
    <row r="43" spans="1:255"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3"/>
      <c r="IS43" s="3"/>
      <c r="IT43" s="3"/>
      <c r="IU43" s="3"/>
    </row>
    <row r="44" spans="1:255"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  <c r="IS44" s="3"/>
      <c r="IT44" s="3"/>
      <c r="IU44" s="3"/>
    </row>
    <row r="45" spans="1:255"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  <c r="IU45" s="3"/>
    </row>
    <row r="46" spans="1:255"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  <c r="IU46" s="3"/>
    </row>
    <row r="47" spans="1:255"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  <c r="IQ47" s="3"/>
      <c r="IR47" s="3"/>
      <c r="IS47" s="3"/>
      <c r="IT47" s="3"/>
      <c r="IU47" s="3"/>
    </row>
    <row r="48" spans="1:255"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  <c r="IB48" s="3"/>
      <c r="IC48" s="3"/>
      <c r="ID48" s="3"/>
      <c r="IE48" s="3"/>
      <c r="IF48" s="3"/>
      <c r="IG48" s="3"/>
      <c r="IH48" s="3"/>
      <c r="II48" s="3"/>
      <c r="IJ48" s="3"/>
      <c r="IK48" s="3"/>
      <c r="IL48" s="3"/>
      <c r="IM48" s="3"/>
      <c r="IN48" s="3"/>
      <c r="IO48" s="3"/>
      <c r="IP48" s="3"/>
      <c r="IQ48" s="3"/>
      <c r="IR48" s="3"/>
      <c r="IS48" s="3"/>
      <c r="IT48" s="3"/>
      <c r="IU48" s="3"/>
    </row>
    <row r="49" spans="13:255"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  <c r="IE49" s="3"/>
      <c r="IF49" s="3"/>
      <c r="IG49" s="3"/>
      <c r="IH49" s="3"/>
      <c r="II49" s="3"/>
      <c r="IJ49" s="3"/>
      <c r="IK49" s="3"/>
      <c r="IL49" s="3"/>
      <c r="IM49" s="3"/>
      <c r="IN49" s="3"/>
      <c r="IO49" s="3"/>
      <c r="IP49" s="3"/>
      <c r="IQ49" s="3"/>
      <c r="IR49" s="3"/>
      <c r="IS49" s="3"/>
      <c r="IT49" s="3"/>
      <c r="IU49" s="3"/>
    </row>
    <row r="50" spans="13:255"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  <c r="IG50" s="3"/>
      <c r="IH50" s="3"/>
      <c r="II50" s="3"/>
      <c r="IJ50" s="3"/>
      <c r="IK50" s="3"/>
      <c r="IL50" s="3"/>
      <c r="IM50" s="3"/>
      <c r="IN50" s="3"/>
      <c r="IO50" s="3"/>
      <c r="IP50" s="3"/>
      <c r="IQ50" s="3"/>
      <c r="IR50" s="3"/>
      <c r="IS50" s="3"/>
      <c r="IT50" s="3"/>
      <c r="IU50" s="3"/>
    </row>
    <row r="51" spans="13:255"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3"/>
      <c r="HV51" s="3"/>
      <c r="HW51" s="3"/>
      <c r="HX51" s="3"/>
      <c r="HY51" s="3"/>
      <c r="HZ51" s="3"/>
      <c r="IA51" s="3"/>
      <c r="IB51" s="3"/>
      <c r="IC51" s="3"/>
      <c r="ID51" s="3"/>
      <c r="IE51" s="3"/>
      <c r="IF51" s="3"/>
      <c r="IG51" s="3"/>
      <c r="IH51" s="3"/>
      <c r="II51" s="3"/>
      <c r="IJ51" s="3"/>
      <c r="IK51" s="3"/>
      <c r="IL51" s="3"/>
      <c r="IM51" s="3"/>
      <c r="IN51" s="3"/>
      <c r="IO51" s="3"/>
      <c r="IP51" s="3"/>
      <c r="IQ51" s="3"/>
      <c r="IR51" s="3"/>
      <c r="IS51" s="3"/>
      <c r="IT51" s="3"/>
      <c r="IU51" s="3"/>
    </row>
    <row r="52" spans="13:255"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  <c r="HV52" s="3"/>
      <c r="HW52" s="3"/>
      <c r="HX52" s="3"/>
      <c r="HY52" s="3"/>
      <c r="HZ52" s="3"/>
      <c r="IA52" s="3"/>
      <c r="IB52" s="3"/>
      <c r="IC52" s="3"/>
      <c r="ID52" s="3"/>
      <c r="IE52" s="3"/>
      <c r="IF52" s="3"/>
      <c r="IG52" s="3"/>
      <c r="IH52" s="3"/>
      <c r="II52" s="3"/>
      <c r="IJ52" s="3"/>
      <c r="IK52" s="3"/>
      <c r="IL52" s="3"/>
      <c r="IM52" s="3"/>
      <c r="IN52" s="3"/>
      <c r="IO52" s="3"/>
      <c r="IP52" s="3"/>
      <c r="IQ52" s="3"/>
      <c r="IR52" s="3"/>
      <c r="IS52" s="3"/>
      <c r="IT52" s="3"/>
      <c r="IU52" s="3"/>
    </row>
    <row r="53" spans="13:255"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  <c r="HZ53" s="3"/>
      <c r="IA53" s="3"/>
      <c r="IB53" s="3"/>
      <c r="IC53" s="3"/>
      <c r="ID53" s="3"/>
      <c r="IE53" s="3"/>
      <c r="IF53" s="3"/>
      <c r="IG53" s="3"/>
      <c r="IH53" s="3"/>
      <c r="II53" s="3"/>
      <c r="IJ53" s="3"/>
      <c r="IK53" s="3"/>
      <c r="IL53" s="3"/>
      <c r="IM53" s="3"/>
      <c r="IN53" s="3"/>
      <c r="IO53" s="3"/>
      <c r="IP53" s="3"/>
      <c r="IQ53" s="3"/>
      <c r="IR53" s="3"/>
      <c r="IS53" s="3"/>
      <c r="IT53" s="3"/>
      <c r="IU53" s="3"/>
    </row>
    <row r="54" spans="13:255"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  <c r="HD54" s="3"/>
      <c r="HE54" s="3"/>
      <c r="HF54" s="3"/>
      <c r="HG54" s="3"/>
      <c r="HH54" s="3"/>
      <c r="HI54" s="3"/>
      <c r="HJ54" s="3"/>
      <c r="HK54" s="3"/>
      <c r="HL54" s="3"/>
      <c r="HM54" s="3"/>
      <c r="HN54" s="3"/>
      <c r="HO54" s="3"/>
      <c r="HP54" s="3"/>
      <c r="HQ54" s="3"/>
      <c r="HR54" s="3"/>
      <c r="HS54" s="3"/>
      <c r="HT54" s="3"/>
      <c r="HU54" s="3"/>
      <c r="HV54" s="3"/>
      <c r="HW54" s="3"/>
      <c r="HX54" s="3"/>
      <c r="HY54" s="3"/>
      <c r="HZ54" s="3"/>
      <c r="IA54" s="3"/>
      <c r="IB54" s="3"/>
      <c r="IC54" s="3"/>
      <c r="ID54" s="3"/>
      <c r="IE54" s="3"/>
      <c r="IF54" s="3"/>
      <c r="IG54" s="3"/>
      <c r="IH54" s="3"/>
      <c r="II54" s="3"/>
      <c r="IJ54" s="3"/>
      <c r="IK54" s="3"/>
      <c r="IL54" s="3"/>
      <c r="IM54" s="3"/>
      <c r="IN54" s="3"/>
      <c r="IO54" s="3"/>
      <c r="IP54" s="3"/>
      <c r="IQ54" s="3"/>
      <c r="IR54" s="3"/>
      <c r="IS54" s="3"/>
      <c r="IT54" s="3"/>
      <c r="IU54" s="3"/>
    </row>
    <row r="55" spans="13:255"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  <c r="HN55" s="3"/>
      <c r="HO55" s="3"/>
      <c r="HP55" s="3"/>
      <c r="HQ55" s="3"/>
      <c r="HR55" s="3"/>
      <c r="HS55" s="3"/>
      <c r="HT55" s="3"/>
      <c r="HU55" s="3"/>
      <c r="HV55" s="3"/>
      <c r="HW55" s="3"/>
      <c r="HX55" s="3"/>
      <c r="HY55" s="3"/>
      <c r="HZ55" s="3"/>
      <c r="IA55" s="3"/>
      <c r="IB55" s="3"/>
      <c r="IC55" s="3"/>
      <c r="ID55" s="3"/>
      <c r="IE55" s="3"/>
      <c r="IF55" s="3"/>
      <c r="IG55" s="3"/>
      <c r="IH55" s="3"/>
      <c r="II55" s="3"/>
      <c r="IJ55" s="3"/>
      <c r="IK55" s="3"/>
      <c r="IL55" s="3"/>
      <c r="IM55" s="3"/>
      <c r="IN55" s="3"/>
      <c r="IO55" s="3"/>
      <c r="IP55" s="3"/>
      <c r="IQ55" s="3"/>
      <c r="IR55" s="3"/>
      <c r="IS55" s="3"/>
      <c r="IT55" s="3"/>
      <c r="IU55" s="3"/>
    </row>
    <row r="56" spans="13:255"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  <c r="HD56" s="3"/>
      <c r="HE56" s="3"/>
      <c r="HF56" s="3"/>
      <c r="HG56" s="3"/>
      <c r="HH56" s="3"/>
      <c r="HI56" s="3"/>
      <c r="HJ56" s="3"/>
      <c r="HK56" s="3"/>
      <c r="HL56" s="3"/>
      <c r="HM56" s="3"/>
      <c r="HN56" s="3"/>
      <c r="HO56" s="3"/>
      <c r="HP56" s="3"/>
      <c r="HQ56" s="3"/>
      <c r="HR56" s="3"/>
      <c r="HS56" s="3"/>
      <c r="HT56" s="3"/>
      <c r="HU56" s="3"/>
      <c r="HV56" s="3"/>
      <c r="HW56" s="3"/>
      <c r="HX56" s="3"/>
      <c r="HY56" s="3"/>
      <c r="HZ56" s="3"/>
      <c r="IA56" s="3"/>
      <c r="IB56" s="3"/>
      <c r="IC56" s="3"/>
      <c r="ID56" s="3"/>
      <c r="IE56" s="3"/>
      <c r="IF56" s="3"/>
      <c r="IG56" s="3"/>
      <c r="IH56" s="3"/>
      <c r="II56" s="3"/>
      <c r="IJ56" s="3"/>
      <c r="IK56" s="3"/>
      <c r="IL56" s="3"/>
      <c r="IM56" s="3"/>
      <c r="IN56" s="3"/>
      <c r="IO56" s="3"/>
      <c r="IP56" s="3"/>
      <c r="IQ56" s="3"/>
      <c r="IR56" s="3"/>
      <c r="IS56" s="3"/>
      <c r="IT56" s="3"/>
      <c r="IU56" s="3"/>
    </row>
    <row r="57" spans="13:255"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  <c r="GZ57" s="3"/>
      <c r="HA57" s="3"/>
      <c r="HB57" s="3"/>
      <c r="HC57" s="3"/>
      <c r="HD57" s="3"/>
      <c r="HE57" s="3"/>
      <c r="HF57" s="3"/>
      <c r="HG57" s="3"/>
      <c r="HH57" s="3"/>
      <c r="HI57" s="3"/>
      <c r="HJ57" s="3"/>
      <c r="HK57" s="3"/>
      <c r="HL57" s="3"/>
      <c r="HM57" s="3"/>
      <c r="HN57" s="3"/>
      <c r="HO57" s="3"/>
      <c r="HP57" s="3"/>
      <c r="HQ57" s="3"/>
      <c r="HR57" s="3"/>
      <c r="HS57" s="3"/>
      <c r="HT57" s="3"/>
      <c r="HU57" s="3"/>
      <c r="HV57" s="3"/>
      <c r="HW57" s="3"/>
      <c r="HX57" s="3"/>
      <c r="HY57" s="3"/>
      <c r="HZ57" s="3"/>
      <c r="IA57" s="3"/>
      <c r="IB57" s="3"/>
      <c r="IC57" s="3"/>
      <c r="ID57" s="3"/>
      <c r="IE57" s="3"/>
      <c r="IF57" s="3"/>
      <c r="IG57" s="3"/>
      <c r="IH57" s="3"/>
      <c r="II57" s="3"/>
      <c r="IJ57" s="3"/>
      <c r="IK57" s="3"/>
      <c r="IL57" s="3"/>
      <c r="IM57" s="3"/>
      <c r="IN57" s="3"/>
      <c r="IO57" s="3"/>
      <c r="IP57" s="3"/>
      <c r="IQ57" s="3"/>
      <c r="IR57" s="3"/>
      <c r="IS57" s="3"/>
      <c r="IT57" s="3"/>
      <c r="IU57" s="3"/>
    </row>
    <row r="58" spans="13:255"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  <c r="GJ58" s="3"/>
      <c r="GK58" s="3"/>
      <c r="GL58" s="3"/>
      <c r="GM58" s="3"/>
      <c r="GN58" s="3"/>
      <c r="GO58" s="3"/>
      <c r="GP58" s="3"/>
      <c r="GQ58" s="3"/>
      <c r="GR58" s="3"/>
      <c r="GS58" s="3"/>
      <c r="GT58" s="3"/>
      <c r="GU58" s="3"/>
      <c r="GV58" s="3"/>
      <c r="GW58" s="3"/>
      <c r="GX58" s="3"/>
      <c r="GY58" s="3"/>
      <c r="GZ58" s="3"/>
      <c r="HA58" s="3"/>
      <c r="HB58" s="3"/>
      <c r="HC58" s="3"/>
      <c r="HD58" s="3"/>
      <c r="HE58" s="3"/>
      <c r="HF58" s="3"/>
      <c r="HG58" s="3"/>
      <c r="HH58" s="3"/>
      <c r="HI58" s="3"/>
      <c r="HJ58" s="3"/>
      <c r="HK58" s="3"/>
      <c r="HL58" s="3"/>
      <c r="HM58" s="3"/>
      <c r="HN58" s="3"/>
      <c r="HO58" s="3"/>
      <c r="HP58" s="3"/>
      <c r="HQ58" s="3"/>
      <c r="HR58" s="3"/>
      <c r="HS58" s="3"/>
      <c r="HT58" s="3"/>
      <c r="HU58" s="3"/>
      <c r="HV58" s="3"/>
      <c r="HW58" s="3"/>
      <c r="HX58" s="3"/>
      <c r="HY58" s="3"/>
      <c r="HZ58" s="3"/>
      <c r="IA58" s="3"/>
      <c r="IB58" s="3"/>
      <c r="IC58" s="3"/>
      <c r="ID58" s="3"/>
      <c r="IE58" s="3"/>
      <c r="IF58" s="3"/>
      <c r="IG58" s="3"/>
      <c r="IH58" s="3"/>
      <c r="II58" s="3"/>
      <c r="IJ58" s="3"/>
      <c r="IK58" s="3"/>
      <c r="IL58" s="3"/>
      <c r="IM58" s="3"/>
      <c r="IN58" s="3"/>
      <c r="IO58" s="3"/>
      <c r="IP58" s="3"/>
      <c r="IQ58" s="3"/>
      <c r="IR58" s="3"/>
      <c r="IS58" s="3"/>
      <c r="IT58" s="3"/>
      <c r="IU58" s="3"/>
    </row>
    <row r="59" spans="13:255"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  <c r="GM59" s="3"/>
      <c r="GN59" s="3"/>
      <c r="GO59" s="3"/>
      <c r="GP59" s="3"/>
      <c r="GQ59" s="3"/>
      <c r="GR59" s="3"/>
      <c r="GS59" s="3"/>
      <c r="GT59" s="3"/>
      <c r="GU59" s="3"/>
      <c r="GV59" s="3"/>
      <c r="GW59" s="3"/>
      <c r="GX59" s="3"/>
      <c r="GY59" s="3"/>
      <c r="GZ59" s="3"/>
      <c r="HA59" s="3"/>
      <c r="HB59" s="3"/>
      <c r="HC59" s="3"/>
      <c r="HD59" s="3"/>
      <c r="HE59" s="3"/>
      <c r="HF59" s="3"/>
      <c r="HG59" s="3"/>
      <c r="HH59" s="3"/>
      <c r="HI59" s="3"/>
      <c r="HJ59" s="3"/>
      <c r="HK59" s="3"/>
      <c r="HL59" s="3"/>
      <c r="HM59" s="3"/>
      <c r="HN59" s="3"/>
      <c r="HO59" s="3"/>
      <c r="HP59" s="3"/>
      <c r="HQ59" s="3"/>
      <c r="HR59" s="3"/>
      <c r="HS59" s="3"/>
      <c r="HT59" s="3"/>
      <c r="HU59" s="3"/>
      <c r="HV59" s="3"/>
      <c r="HW59" s="3"/>
      <c r="HX59" s="3"/>
      <c r="HY59" s="3"/>
      <c r="HZ59" s="3"/>
      <c r="IA59" s="3"/>
      <c r="IB59" s="3"/>
      <c r="IC59" s="3"/>
      <c r="ID59" s="3"/>
      <c r="IE59" s="3"/>
      <c r="IF59" s="3"/>
      <c r="IG59" s="3"/>
      <c r="IH59" s="3"/>
      <c r="II59" s="3"/>
      <c r="IJ59" s="3"/>
      <c r="IK59" s="3"/>
      <c r="IL59" s="3"/>
      <c r="IM59" s="3"/>
      <c r="IN59" s="3"/>
      <c r="IO59" s="3"/>
      <c r="IP59" s="3"/>
      <c r="IQ59" s="3"/>
      <c r="IR59" s="3"/>
      <c r="IS59" s="3"/>
      <c r="IT59" s="3"/>
      <c r="IU59" s="3"/>
    </row>
    <row r="60" spans="13:255"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  <c r="GJ60" s="3"/>
      <c r="GK60" s="3"/>
      <c r="GL60" s="3"/>
      <c r="GM60" s="3"/>
      <c r="GN60" s="3"/>
      <c r="GO60" s="3"/>
      <c r="GP60" s="3"/>
      <c r="GQ60" s="3"/>
      <c r="GR60" s="3"/>
      <c r="GS60" s="3"/>
      <c r="GT60" s="3"/>
      <c r="GU60" s="3"/>
      <c r="GV60" s="3"/>
      <c r="GW60" s="3"/>
      <c r="GX60" s="3"/>
      <c r="GY60" s="3"/>
      <c r="GZ60" s="3"/>
      <c r="HA60" s="3"/>
      <c r="HB60" s="3"/>
      <c r="HC60" s="3"/>
      <c r="HD60" s="3"/>
      <c r="HE60" s="3"/>
      <c r="HF60" s="3"/>
      <c r="HG60" s="3"/>
      <c r="HH60" s="3"/>
      <c r="HI60" s="3"/>
      <c r="HJ60" s="3"/>
      <c r="HK60" s="3"/>
      <c r="HL60" s="3"/>
      <c r="HM60" s="3"/>
      <c r="HN60" s="3"/>
      <c r="HO60" s="3"/>
      <c r="HP60" s="3"/>
      <c r="HQ60" s="3"/>
      <c r="HR60" s="3"/>
      <c r="HS60" s="3"/>
      <c r="HT60" s="3"/>
      <c r="HU60" s="3"/>
      <c r="HV60" s="3"/>
      <c r="HW60" s="3"/>
      <c r="HX60" s="3"/>
      <c r="HY60" s="3"/>
      <c r="HZ60" s="3"/>
      <c r="IA60" s="3"/>
      <c r="IB60" s="3"/>
      <c r="IC60" s="3"/>
      <c r="ID60" s="3"/>
      <c r="IE60" s="3"/>
      <c r="IF60" s="3"/>
      <c r="IG60" s="3"/>
      <c r="IH60" s="3"/>
      <c r="II60" s="3"/>
      <c r="IJ60" s="3"/>
      <c r="IK60" s="3"/>
      <c r="IL60" s="3"/>
      <c r="IM60" s="3"/>
      <c r="IN60" s="3"/>
      <c r="IO60" s="3"/>
      <c r="IP60" s="3"/>
      <c r="IQ60" s="3"/>
      <c r="IR60" s="3"/>
      <c r="IS60" s="3"/>
      <c r="IT60" s="3"/>
      <c r="IU60" s="3"/>
    </row>
    <row r="61" spans="13:255"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  <c r="GH61" s="3"/>
      <c r="GI61" s="3"/>
      <c r="GJ61" s="3"/>
      <c r="GK61" s="3"/>
      <c r="GL61" s="3"/>
      <c r="GM61" s="3"/>
      <c r="GN61" s="3"/>
      <c r="GO61" s="3"/>
      <c r="GP61" s="3"/>
      <c r="GQ61" s="3"/>
      <c r="GR61" s="3"/>
      <c r="GS61" s="3"/>
      <c r="GT61" s="3"/>
      <c r="GU61" s="3"/>
      <c r="GV61" s="3"/>
      <c r="GW61" s="3"/>
      <c r="GX61" s="3"/>
      <c r="GY61" s="3"/>
      <c r="GZ61" s="3"/>
      <c r="HA61" s="3"/>
      <c r="HB61" s="3"/>
      <c r="HC61" s="3"/>
      <c r="HD61" s="3"/>
      <c r="HE61" s="3"/>
      <c r="HF61" s="3"/>
      <c r="HG61" s="3"/>
      <c r="HH61" s="3"/>
      <c r="HI61" s="3"/>
      <c r="HJ61" s="3"/>
      <c r="HK61" s="3"/>
      <c r="HL61" s="3"/>
      <c r="HM61" s="3"/>
      <c r="HN61" s="3"/>
      <c r="HO61" s="3"/>
      <c r="HP61" s="3"/>
      <c r="HQ61" s="3"/>
      <c r="HR61" s="3"/>
      <c r="HS61" s="3"/>
      <c r="HT61" s="3"/>
      <c r="HU61" s="3"/>
      <c r="HV61" s="3"/>
      <c r="HW61" s="3"/>
      <c r="HX61" s="3"/>
      <c r="HY61" s="3"/>
      <c r="HZ61" s="3"/>
      <c r="IA61" s="3"/>
      <c r="IB61" s="3"/>
      <c r="IC61" s="3"/>
      <c r="ID61" s="3"/>
      <c r="IE61" s="3"/>
      <c r="IF61" s="3"/>
      <c r="IG61" s="3"/>
      <c r="IH61" s="3"/>
      <c r="II61" s="3"/>
      <c r="IJ61" s="3"/>
      <c r="IK61" s="3"/>
      <c r="IL61" s="3"/>
      <c r="IM61" s="3"/>
      <c r="IN61" s="3"/>
      <c r="IO61" s="3"/>
      <c r="IP61" s="3"/>
      <c r="IQ61" s="3"/>
      <c r="IR61" s="3"/>
      <c r="IS61" s="3"/>
      <c r="IT61" s="3"/>
      <c r="IU61" s="3"/>
    </row>
    <row r="62" spans="13:255"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3"/>
      <c r="GN62" s="3"/>
      <c r="GO62" s="3"/>
      <c r="GP62" s="3"/>
      <c r="GQ62" s="3"/>
      <c r="GR62" s="3"/>
      <c r="GS62" s="3"/>
      <c r="GT62" s="3"/>
      <c r="GU62" s="3"/>
      <c r="GV62" s="3"/>
      <c r="GW62" s="3"/>
      <c r="GX62" s="3"/>
      <c r="GY62" s="3"/>
      <c r="GZ62" s="3"/>
      <c r="HA62" s="3"/>
      <c r="HB62" s="3"/>
      <c r="HC62" s="3"/>
      <c r="HD62" s="3"/>
      <c r="HE62" s="3"/>
      <c r="HF62" s="3"/>
      <c r="HG62" s="3"/>
      <c r="HH62" s="3"/>
      <c r="HI62" s="3"/>
      <c r="HJ62" s="3"/>
      <c r="HK62" s="3"/>
      <c r="HL62" s="3"/>
      <c r="HM62" s="3"/>
      <c r="HN62" s="3"/>
      <c r="HO62" s="3"/>
      <c r="HP62" s="3"/>
      <c r="HQ62" s="3"/>
      <c r="HR62" s="3"/>
      <c r="HS62" s="3"/>
      <c r="HT62" s="3"/>
      <c r="HU62" s="3"/>
      <c r="HV62" s="3"/>
      <c r="HW62" s="3"/>
      <c r="HX62" s="3"/>
      <c r="HY62" s="3"/>
      <c r="HZ62" s="3"/>
      <c r="IA62" s="3"/>
      <c r="IB62" s="3"/>
      <c r="IC62" s="3"/>
      <c r="ID62" s="3"/>
      <c r="IE62" s="3"/>
      <c r="IF62" s="3"/>
      <c r="IG62" s="3"/>
      <c r="IH62" s="3"/>
      <c r="II62" s="3"/>
      <c r="IJ62" s="3"/>
      <c r="IK62" s="3"/>
      <c r="IL62" s="3"/>
      <c r="IM62" s="3"/>
      <c r="IN62" s="3"/>
      <c r="IO62" s="3"/>
      <c r="IP62" s="3"/>
      <c r="IQ62" s="3"/>
      <c r="IR62" s="3"/>
      <c r="IS62" s="3"/>
      <c r="IT62" s="3"/>
      <c r="IU62" s="3"/>
    </row>
    <row r="63" spans="13:255"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  <c r="GJ63" s="3"/>
      <c r="GK63" s="3"/>
      <c r="GL63" s="3"/>
      <c r="GM63" s="3"/>
      <c r="GN63" s="3"/>
      <c r="GO63" s="3"/>
      <c r="GP63" s="3"/>
      <c r="GQ63" s="3"/>
      <c r="GR63" s="3"/>
      <c r="GS63" s="3"/>
      <c r="GT63" s="3"/>
      <c r="GU63" s="3"/>
      <c r="GV63" s="3"/>
      <c r="GW63" s="3"/>
      <c r="GX63" s="3"/>
      <c r="GY63" s="3"/>
      <c r="GZ63" s="3"/>
      <c r="HA63" s="3"/>
      <c r="HB63" s="3"/>
      <c r="HC63" s="3"/>
      <c r="HD63" s="3"/>
      <c r="HE63" s="3"/>
      <c r="HF63" s="3"/>
      <c r="HG63" s="3"/>
      <c r="HH63" s="3"/>
      <c r="HI63" s="3"/>
      <c r="HJ63" s="3"/>
      <c r="HK63" s="3"/>
      <c r="HL63" s="3"/>
      <c r="HM63" s="3"/>
      <c r="HN63" s="3"/>
      <c r="HO63" s="3"/>
      <c r="HP63" s="3"/>
      <c r="HQ63" s="3"/>
      <c r="HR63" s="3"/>
      <c r="HS63" s="3"/>
      <c r="HT63" s="3"/>
      <c r="HU63" s="3"/>
      <c r="HV63" s="3"/>
      <c r="HW63" s="3"/>
      <c r="HX63" s="3"/>
      <c r="HY63" s="3"/>
      <c r="HZ63" s="3"/>
      <c r="IA63" s="3"/>
      <c r="IB63" s="3"/>
      <c r="IC63" s="3"/>
      <c r="ID63" s="3"/>
      <c r="IE63" s="3"/>
      <c r="IF63" s="3"/>
      <c r="IG63" s="3"/>
      <c r="IH63" s="3"/>
      <c r="II63" s="3"/>
      <c r="IJ63" s="3"/>
      <c r="IK63" s="3"/>
      <c r="IL63" s="3"/>
      <c r="IM63" s="3"/>
      <c r="IN63" s="3"/>
      <c r="IO63" s="3"/>
      <c r="IP63" s="3"/>
      <c r="IQ63" s="3"/>
      <c r="IR63" s="3"/>
      <c r="IS63" s="3"/>
      <c r="IT63" s="3"/>
      <c r="IU63" s="3"/>
    </row>
    <row r="64" spans="13:255"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  <c r="HP64" s="3"/>
      <c r="HQ64" s="3"/>
      <c r="HR64" s="3"/>
      <c r="HS64" s="3"/>
      <c r="HT64" s="3"/>
      <c r="HU64" s="3"/>
      <c r="HV64" s="3"/>
      <c r="HW64" s="3"/>
      <c r="HX64" s="3"/>
      <c r="HY64" s="3"/>
      <c r="HZ64" s="3"/>
      <c r="IA64" s="3"/>
      <c r="IB64" s="3"/>
      <c r="IC64" s="3"/>
      <c r="ID64" s="3"/>
      <c r="IE64" s="3"/>
      <c r="IF64" s="3"/>
      <c r="IG64" s="3"/>
      <c r="IH64" s="3"/>
      <c r="II64" s="3"/>
      <c r="IJ64" s="3"/>
      <c r="IK64" s="3"/>
      <c r="IL64" s="3"/>
      <c r="IM64" s="3"/>
      <c r="IN64" s="3"/>
      <c r="IO64" s="3"/>
      <c r="IP64" s="3"/>
      <c r="IQ64" s="3"/>
      <c r="IR64" s="3"/>
      <c r="IS64" s="3"/>
      <c r="IT64" s="3"/>
      <c r="IU64" s="3"/>
    </row>
    <row r="65" spans="13:255"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  <c r="GJ65" s="3"/>
      <c r="GK65" s="3"/>
      <c r="GL65" s="3"/>
      <c r="GM65" s="3"/>
      <c r="GN65" s="3"/>
      <c r="GO65" s="3"/>
      <c r="GP65" s="3"/>
      <c r="GQ65" s="3"/>
      <c r="GR65" s="3"/>
      <c r="GS65" s="3"/>
      <c r="GT65" s="3"/>
      <c r="GU65" s="3"/>
      <c r="GV65" s="3"/>
      <c r="GW65" s="3"/>
      <c r="GX65" s="3"/>
      <c r="GY65" s="3"/>
      <c r="GZ65" s="3"/>
      <c r="HA65" s="3"/>
      <c r="HB65" s="3"/>
      <c r="HC65" s="3"/>
      <c r="HD65" s="3"/>
      <c r="HE65" s="3"/>
      <c r="HF65" s="3"/>
      <c r="HG65" s="3"/>
      <c r="HH65" s="3"/>
      <c r="HI65" s="3"/>
      <c r="HJ65" s="3"/>
      <c r="HK65" s="3"/>
      <c r="HL65" s="3"/>
      <c r="HM65" s="3"/>
      <c r="HN65" s="3"/>
      <c r="HO65" s="3"/>
      <c r="HP65" s="3"/>
      <c r="HQ65" s="3"/>
      <c r="HR65" s="3"/>
      <c r="HS65" s="3"/>
      <c r="HT65" s="3"/>
      <c r="HU65" s="3"/>
      <c r="HV65" s="3"/>
      <c r="HW65" s="3"/>
      <c r="HX65" s="3"/>
      <c r="HY65" s="3"/>
      <c r="HZ65" s="3"/>
      <c r="IA65" s="3"/>
      <c r="IB65" s="3"/>
      <c r="IC65" s="3"/>
      <c r="ID65" s="3"/>
      <c r="IE65" s="3"/>
      <c r="IF65" s="3"/>
      <c r="IG65" s="3"/>
      <c r="IH65" s="3"/>
      <c r="II65" s="3"/>
      <c r="IJ65" s="3"/>
      <c r="IK65" s="3"/>
      <c r="IL65" s="3"/>
      <c r="IM65" s="3"/>
      <c r="IN65" s="3"/>
      <c r="IO65" s="3"/>
      <c r="IP65" s="3"/>
      <c r="IQ65" s="3"/>
      <c r="IR65" s="3"/>
      <c r="IS65" s="3"/>
      <c r="IT65" s="3"/>
      <c r="IU65" s="3"/>
    </row>
    <row r="66" spans="13:255"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  <c r="HE66" s="3"/>
      <c r="HF66" s="3"/>
      <c r="HG66" s="3"/>
      <c r="HH66" s="3"/>
      <c r="HI66" s="3"/>
      <c r="HJ66" s="3"/>
      <c r="HK66" s="3"/>
      <c r="HL66" s="3"/>
      <c r="HM66" s="3"/>
      <c r="HN66" s="3"/>
      <c r="HO66" s="3"/>
      <c r="HP66" s="3"/>
      <c r="HQ66" s="3"/>
      <c r="HR66" s="3"/>
      <c r="HS66" s="3"/>
      <c r="HT66" s="3"/>
      <c r="HU66" s="3"/>
      <c r="HV66" s="3"/>
      <c r="HW66" s="3"/>
      <c r="HX66" s="3"/>
      <c r="HY66" s="3"/>
      <c r="HZ66" s="3"/>
      <c r="IA66" s="3"/>
      <c r="IB66" s="3"/>
      <c r="IC66" s="3"/>
      <c r="ID66" s="3"/>
      <c r="IE66" s="3"/>
      <c r="IF66" s="3"/>
      <c r="IG66" s="3"/>
      <c r="IH66" s="3"/>
      <c r="II66" s="3"/>
      <c r="IJ66" s="3"/>
      <c r="IK66" s="3"/>
      <c r="IL66" s="3"/>
      <c r="IM66" s="3"/>
      <c r="IN66" s="3"/>
      <c r="IO66" s="3"/>
      <c r="IP66" s="3"/>
      <c r="IQ66" s="3"/>
      <c r="IR66" s="3"/>
      <c r="IS66" s="3"/>
      <c r="IT66" s="3"/>
      <c r="IU66" s="3"/>
    </row>
    <row r="67" spans="13:255"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/>
      <c r="HR67" s="3"/>
      <c r="HS67" s="3"/>
      <c r="HT67" s="3"/>
      <c r="HU67" s="3"/>
      <c r="HV67" s="3"/>
      <c r="HW67" s="3"/>
      <c r="HX67" s="3"/>
      <c r="HY67" s="3"/>
      <c r="HZ67" s="3"/>
      <c r="IA67" s="3"/>
      <c r="IB67" s="3"/>
      <c r="IC67" s="3"/>
      <c r="ID67" s="3"/>
      <c r="IE67" s="3"/>
      <c r="IF67" s="3"/>
      <c r="IG67" s="3"/>
      <c r="IH67" s="3"/>
      <c r="II67" s="3"/>
      <c r="IJ67" s="3"/>
      <c r="IK67" s="3"/>
      <c r="IL67" s="3"/>
      <c r="IM67" s="3"/>
      <c r="IN67" s="3"/>
      <c r="IO67" s="3"/>
      <c r="IP67" s="3"/>
      <c r="IQ67" s="3"/>
      <c r="IR67" s="3"/>
      <c r="IS67" s="3"/>
      <c r="IT67" s="3"/>
      <c r="IU67" s="3"/>
    </row>
    <row r="68" spans="13:255"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  <c r="GH68" s="3"/>
      <c r="GI68" s="3"/>
      <c r="GJ68" s="3"/>
      <c r="GK68" s="3"/>
      <c r="GL68" s="3"/>
      <c r="GM68" s="3"/>
      <c r="GN68" s="3"/>
      <c r="GO68" s="3"/>
      <c r="GP68" s="3"/>
      <c r="GQ68" s="3"/>
      <c r="GR68" s="3"/>
      <c r="GS68" s="3"/>
      <c r="GT68" s="3"/>
      <c r="GU68" s="3"/>
      <c r="GV68" s="3"/>
      <c r="GW68" s="3"/>
      <c r="GX68" s="3"/>
      <c r="GY68" s="3"/>
      <c r="GZ68" s="3"/>
      <c r="HA68" s="3"/>
      <c r="HB68" s="3"/>
      <c r="HC68" s="3"/>
      <c r="HD68" s="3"/>
      <c r="HE68" s="3"/>
      <c r="HF68" s="3"/>
      <c r="HG68" s="3"/>
      <c r="HH68" s="3"/>
      <c r="HI68" s="3"/>
      <c r="HJ68" s="3"/>
      <c r="HK68" s="3"/>
      <c r="HL68" s="3"/>
      <c r="HM68" s="3"/>
      <c r="HN68" s="3"/>
      <c r="HO68" s="3"/>
      <c r="HP68" s="3"/>
      <c r="HQ68" s="3"/>
      <c r="HR68" s="3"/>
      <c r="HS68" s="3"/>
      <c r="HT68" s="3"/>
      <c r="HU68" s="3"/>
      <c r="HV68" s="3"/>
      <c r="HW68" s="3"/>
      <c r="HX68" s="3"/>
      <c r="HY68" s="3"/>
      <c r="HZ68" s="3"/>
      <c r="IA68" s="3"/>
      <c r="IB68" s="3"/>
      <c r="IC68" s="3"/>
      <c r="ID68" s="3"/>
      <c r="IE68" s="3"/>
      <c r="IF68" s="3"/>
      <c r="IG68" s="3"/>
      <c r="IH68" s="3"/>
      <c r="II68" s="3"/>
      <c r="IJ68" s="3"/>
      <c r="IK68" s="3"/>
      <c r="IL68" s="3"/>
      <c r="IM68" s="3"/>
      <c r="IN68" s="3"/>
      <c r="IO68" s="3"/>
      <c r="IP68" s="3"/>
      <c r="IQ68" s="3"/>
      <c r="IR68" s="3"/>
      <c r="IS68" s="3"/>
      <c r="IT68" s="3"/>
      <c r="IU68" s="3"/>
    </row>
    <row r="69" spans="13:255"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/>
      <c r="GR69" s="3"/>
      <c r="GS69" s="3"/>
      <c r="GT69" s="3"/>
      <c r="GU69" s="3"/>
      <c r="GV69" s="3"/>
      <c r="GW69" s="3"/>
      <c r="GX69" s="3"/>
      <c r="GY69" s="3"/>
      <c r="GZ69" s="3"/>
      <c r="HA69" s="3"/>
      <c r="HB69" s="3"/>
      <c r="HC69" s="3"/>
      <c r="HD69" s="3"/>
      <c r="HE69" s="3"/>
      <c r="HF69" s="3"/>
      <c r="HG69" s="3"/>
      <c r="HH69" s="3"/>
      <c r="HI69" s="3"/>
      <c r="HJ69" s="3"/>
      <c r="HK69" s="3"/>
      <c r="HL69" s="3"/>
      <c r="HM69" s="3"/>
      <c r="HN69" s="3"/>
      <c r="HO69" s="3"/>
      <c r="HP69" s="3"/>
      <c r="HQ69" s="3"/>
      <c r="HR69" s="3"/>
      <c r="HS69" s="3"/>
      <c r="HT69" s="3"/>
      <c r="HU69" s="3"/>
      <c r="HV69" s="3"/>
      <c r="HW69" s="3"/>
      <c r="HX69" s="3"/>
      <c r="HY69" s="3"/>
      <c r="HZ69" s="3"/>
      <c r="IA69" s="3"/>
      <c r="IB69" s="3"/>
      <c r="IC69" s="3"/>
      <c r="ID69" s="3"/>
      <c r="IE69" s="3"/>
      <c r="IF69" s="3"/>
      <c r="IG69" s="3"/>
      <c r="IH69" s="3"/>
      <c r="II69" s="3"/>
      <c r="IJ69" s="3"/>
      <c r="IK69" s="3"/>
      <c r="IL69" s="3"/>
      <c r="IM69" s="3"/>
      <c r="IN69" s="3"/>
      <c r="IO69" s="3"/>
      <c r="IP69" s="3"/>
      <c r="IQ69" s="3"/>
      <c r="IR69" s="3"/>
      <c r="IS69" s="3"/>
      <c r="IT69" s="3"/>
      <c r="IU69" s="3"/>
    </row>
    <row r="70" spans="13:255"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  <c r="HR70" s="3"/>
      <c r="HS70" s="3"/>
      <c r="HT70" s="3"/>
      <c r="HU70" s="3"/>
      <c r="HV70" s="3"/>
      <c r="HW70" s="3"/>
      <c r="HX70" s="3"/>
      <c r="HY70" s="3"/>
      <c r="HZ70" s="3"/>
      <c r="IA70" s="3"/>
      <c r="IB70" s="3"/>
      <c r="IC70" s="3"/>
      <c r="ID70" s="3"/>
      <c r="IE70" s="3"/>
      <c r="IF70" s="3"/>
      <c r="IG70" s="3"/>
      <c r="IH70" s="3"/>
      <c r="II70" s="3"/>
      <c r="IJ70" s="3"/>
      <c r="IK70" s="3"/>
      <c r="IL70" s="3"/>
      <c r="IM70" s="3"/>
      <c r="IN70" s="3"/>
      <c r="IO70" s="3"/>
      <c r="IP70" s="3"/>
      <c r="IQ70" s="3"/>
      <c r="IR70" s="3"/>
      <c r="IS70" s="3"/>
      <c r="IT70" s="3"/>
      <c r="IU70" s="3"/>
    </row>
    <row r="71" spans="13:255"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  <c r="HT71" s="3"/>
      <c r="HU71" s="3"/>
      <c r="HV71" s="3"/>
      <c r="HW71" s="3"/>
      <c r="HX71" s="3"/>
      <c r="HY71" s="3"/>
      <c r="HZ71" s="3"/>
      <c r="IA71" s="3"/>
      <c r="IB71" s="3"/>
      <c r="IC71" s="3"/>
      <c r="ID71" s="3"/>
      <c r="IE71" s="3"/>
      <c r="IF71" s="3"/>
      <c r="IG71" s="3"/>
      <c r="IH71" s="3"/>
      <c r="II71" s="3"/>
      <c r="IJ71" s="3"/>
      <c r="IK71" s="3"/>
      <c r="IL71" s="3"/>
      <c r="IM71" s="3"/>
      <c r="IN71" s="3"/>
      <c r="IO71" s="3"/>
      <c r="IP71" s="3"/>
      <c r="IQ71" s="3"/>
      <c r="IR71" s="3"/>
      <c r="IS71" s="3"/>
      <c r="IT71" s="3"/>
      <c r="IU71" s="3"/>
    </row>
    <row r="72" spans="13:255"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  <c r="HT72" s="3"/>
      <c r="HU72" s="3"/>
      <c r="HV72" s="3"/>
      <c r="HW72" s="3"/>
      <c r="HX72" s="3"/>
      <c r="HY72" s="3"/>
      <c r="HZ72" s="3"/>
      <c r="IA72" s="3"/>
      <c r="IB72" s="3"/>
      <c r="IC72" s="3"/>
      <c r="ID72" s="3"/>
      <c r="IE72" s="3"/>
      <c r="IF72" s="3"/>
      <c r="IG72" s="3"/>
      <c r="IH72" s="3"/>
      <c r="II72" s="3"/>
      <c r="IJ72" s="3"/>
      <c r="IK72" s="3"/>
      <c r="IL72" s="3"/>
      <c r="IM72" s="3"/>
      <c r="IN72" s="3"/>
      <c r="IO72" s="3"/>
      <c r="IP72" s="3"/>
      <c r="IQ72" s="3"/>
      <c r="IR72" s="3"/>
      <c r="IS72" s="3"/>
      <c r="IT72" s="3"/>
      <c r="IU72" s="3"/>
    </row>
    <row r="73" spans="13:255"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  <c r="HD73" s="3"/>
      <c r="HE73" s="3"/>
      <c r="HF73" s="3"/>
      <c r="HG73" s="3"/>
      <c r="HH73" s="3"/>
      <c r="HI73" s="3"/>
      <c r="HJ73" s="3"/>
      <c r="HK73" s="3"/>
      <c r="HL73" s="3"/>
      <c r="HM73" s="3"/>
      <c r="HN73" s="3"/>
      <c r="HO73" s="3"/>
      <c r="HP73" s="3"/>
      <c r="HQ73" s="3"/>
      <c r="HR73" s="3"/>
      <c r="HS73" s="3"/>
      <c r="HT73" s="3"/>
      <c r="HU73" s="3"/>
      <c r="HV73" s="3"/>
      <c r="HW73" s="3"/>
      <c r="HX73" s="3"/>
      <c r="HY73" s="3"/>
      <c r="HZ73" s="3"/>
      <c r="IA73" s="3"/>
      <c r="IB73" s="3"/>
      <c r="IC73" s="3"/>
      <c r="ID73" s="3"/>
      <c r="IE73" s="3"/>
      <c r="IF73" s="3"/>
      <c r="IG73" s="3"/>
      <c r="IH73" s="3"/>
      <c r="II73" s="3"/>
      <c r="IJ73" s="3"/>
      <c r="IK73" s="3"/>
      <c r="IL73" s="3"/>
      <c r="IM73" s="3"/>
      <c r="IN73" s="3"/>
      <c r="IO73" s="3"/>
      <c r="IP73" s="3"/>
      <c r="IQ73" s="3"/>
      <c r="IR73" s="3"/>
      <c r="IS73" s="3"/>
      <c r="IT73" s="3"/>
      <c r="IU73" s="3"/>
    </row>
    <row r="74" spans="13:255"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  <c r="HO74" s="3"/>
      <c r="HP74" s="3"/>
      <c r="HQ74" s="3"/>
      <c r="HR74" s="3"/>
      <c r="HS74" s="3"/>
      <c r="HT74" s="3"/>
      <c r="HU74" s="3"/>
      <c r="HV74" s="3"/>
      <c r="HW74" s="3"/>
      <c r="HX74" s="3"/>
      <c r="HY74" s="3"/>
      <c r="HZ74" s="3"/>
      <c r="IA74" s="3"/>
      <c r="IB74" s="3"/>
      <c r="IC74" s="3"/>
      <c r="ID74" s="3"/>
      <c r="IE74" s="3"/>
      <c r="IF74" s="3"/>
      <c r="IG74" s="3"/>
      <c r="IH74" s="3"/>
      <c r="II74" s="3"/>
      <c r="IJ74" s="3"/>
      <c r="IK74" s="3"/>
      <c r="IL74" s="3"/>
      <c r="IM74" s="3"/>
      <c r="IN74" s="3"/>
      <c r="IO74" s="3"/>
      <c r="IP74" s="3"/>
      <c r="IQ74" s="3"/>
      <c r="IR74" s="3"/>
      <c r="IS74" s="3"/>
      <c r="IT74" s="3"/>
      <c r="IU74" s="3"/>
    </row>
    <row r="75" spans="13:255"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  <c r="GH75" s="3"/>
      <c r="GI75" s="3"/>
      <c r="GJ75" s="3"/>
      <c r="GK75" s="3"/>
      <c r="GL75" s="3"/>
      <c r="GM75" s="3"/>
      <c r="GN75" s="3"/>
      <c r="GO75" s="3"/>
      <c r="GP75" s="3"/>
      <c r="GQ75" s="3"/>
      <c r="GR75" s="3"/>
      <c r="GS75" s="3"/>
      <c r="GT75" s="3"/>
      <c r="GU75" s="3"/>
      <c r="GV75" s="3"/>
      <c r="GW75" s="3"/>
      <c r="GX75" s="3"/>
      <c r="GY75" s="3"/>
      <c r="GZ75" s="3"/>
      <c r="HA75" s="3"/>
      <c r="HB75" s="3"/>
      <c r="HC75" s="3"/>
      <c r="HD75" s="3"/>
      <c r="HE75" s="3"/>
      <c r="HF75" s="3"/>
      <c r="HG75" s="3"/>
      <c r="HH75" s="3"/>
      <c r="HI75" s="3"/>
      <c r="HJ75" s="3"/>
      <c r="HK75" s="3"/>
      <c r="HL75" s="3"/>
      <c r="HM75" s="3"/>
      <c r="HN75" s="3"/>
      <c r="HO75" s="3"/>
      <c r="HP75" s="3"/>
      <c r="HQ75" s="3"/>
      <c r="HR75" s="3"/>
      <c r="HS75" s="3"/>
      <c r="HT75" s="3"/>
      <c r="HU75" s="3"/>
      <c r="HV75" s="3"/>
      <c r="HW75" s="3"/>
      <c r="HX75" s="3"/>
      <c r="HY75" s="3"/>
      <c r="HZ75" s="3"/>
      <c r="IA75" s="3"/>
      <c r="IB75" s="3"/>
      <c r="IC75" s="3"/>
      <c r="ID75" s="3"/>
      <c r="IE75" s="3"/>
      <c r="IF75" s="3"/>
      <c r="IG75" s="3"/>
      <c r="IH75" s="3"/>
      <c r="II75" s="3"/>
      <c r="IJ75" s="3"/>
      <c r="IK75" s="3"/>
      <c r="IL75" s="3"/>
      <c r="IM75" s="3"/>
      <c r="IN75" s="3"/>
      <c r="IO75" s="3"/>
      <c r="IP75" s="3"/>
      <c r="IQ75" s="3"/>
      <c r="IR75" s="3"/>
      <c r="IS75" s="3"/>
      <c r="IT75" s="3"/>
      <c r="IU75" s="3"/>
    </row>
    <row r="76" spans="13:255"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  <c r="HD76" s="3"/>
      <c r="HE76" s="3"/>
      <c r="HF76" s="3"/>
      <c r="HG76" s="3"/>
      <c r="HH76" s="3"/>
      <c r="HI76" s="3"/>
      <c r="HJ76" s="3"/>
      <c r="HK76" s="3"/>
      <c r="HL76" s="3"/>
      <c r="HM76" s="3"/>
      <c r="HN76" s="3"/>
      <c r="HO76" s="3"/>
      <c r="HP76" s="3"/>
      <c r="HQ76" s="3"/>
      <c r="HR76" s="3"/>
      <c r="HS76" s="3"/>
      <c r="HT76" s="3"/>
      <c r="HU76" s="3"/>
      <c r="HV76" s="3"/>
      <c r="HW76" s="3"/>
      <c r="HX76" s="3"/>
      <c r="HY76" s="3"/>
      <c r="HZ76" s="3"/>
      <c r="IA76" s="3"/>
      <c r="IB76" s="3"/>
      <c r="IC76" s="3"/>
      <c r="ID76" s="3"/>
      <c r="IE76" s="3"/>
      <c r="IF76" s="3"/>
      <c r="IG76" s="3"/>
      <c r="IH76" s="3"/>
      <c r="II76" s="3"/>
      <c r="IJ76" s="3"/>
      <c r="IK76" s="3"/>
      <c r="IL76" s="3"/>
      <c r="IM76" s="3"/>
      <c r="IN76" s="3"/>
      <c r="IO76" s="3"/>
      <c r="IP76" s="3"/>
      <c r="IQ76" s="3"/>
      <c r="IR76" s="3"/>
      <c r="IS76" s="3"/>
      <c r="IT76" s="3"/>
      <c r="IU76" s="3"/>
    </row>
    <row r="77" spans="13:255"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  <c r="FY77" s="3"/>
      <c r="FZ77" s="3"/>
      <c r="GA77" s="3"/>
      <c r="GB77" s="3"/>
      <c r="GC77" s="3"/>
      <c r="GD77" s="3"/>
      <c r="GE77" s="3"/>
      <c r="GF77" s="3"/>
      <c r="GG77" s="3"/>
      <c r="GH77" s="3"/>
      <c r="GI77" s="3"/>
      <c r="GJ77" s="3"/>
      <c r="GK77" s="3"/>
      <c r="GL77" s="3"/>
      <c r="GM77" s="3"/>
      <c r="GN77" s="3"/>
      <c r="GO77" s="3"/>
      <c r="GP77" s="3"/>
      <c r="GQ77" s="3"/>
      <c r="GR77" s="3"/>
      <c r="GS77" s="3"/>
      <c r="GT77" s="3"/>
      <c r="GU77" s="3"/>
      <c r="GV77" s="3"/>
      <c r="GW77" s="3"/>
      <c r="GX77" s="3"/>
      <c r="GY77" s="3"/>
      <c r="GZ77" s="3"/>
      <c r="HA77" s="3"/>
      <c r="HB77" s="3"/>
      <c r="HC77" s="3"/>
      <c r="HD77" s="3"/>
      <c r="HE77" s="3"/>
      <c r="HF77" s="3"/>
      <c r="HG77" s="3"/>
      <c r="HH77" s="3"/>
      <c r="HI77" s="3"/>
      <c r="HJ77" s="3"/>
      <c r="HK77" s="3"/>
      <c r="HL77" s="3"/>
      <c r="HM77" s="3"/>
      <c r="HN77" s="3"/>
      <c r="HO77" s="3"/>
      <c r="HP77" s="3"/>
      <c r="HQ77" s="3"/>
      <c r="HR77" s="3"/>
      <c r="HS77" s="3"/>
      <c r="HT77" s="3"/>
      <c r="HU77" s="3"/>
      <c r="HV77" s="3"/>
      <c r="HW77" s="3"/>
      <c r="HX77" s="3"/>
      <c r="HY77" s="3"/>
      <c r="HZ77" s="3"/>
      <c r="IA77" s="3"/>
      <c r="IB77" s="3"/>
      <c r="IC77" s="3"/>
      <c r="ID77" s="3"/>
      <c r="IE77" s="3"/>
      <c r="IF77" s="3"/>
      <c r="IG77" s="3"/>
      <c r="IH77" s="3"/>
      <c r="II77" s="3"/>
      <c r="IJ77" s="3"/>
      <c r="IK77" s="3"/>
      <c r="IL77" s="3"/>
      <c r="IM77" s="3"/>
      <c r="IN77" s="3"/>
      <c r="IO77" s="3"/>
      <c r="IP77" s="3"/>
      <c r="IQ77" s="3"/>
      <c r="IR77" s="3"/>
      <c r="IS77" s="3"/>
      <c r="IT77" s="3"/>
      <c r="IU77" s="3"/>
    </row>
    <row r="78" spans="13:255"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/>
      <c r="GH78" s="3"/>
      <c r="GI78" s="3"/>
      <c r="GJ78" s="3"/>
      <c r="GK78" s="3"/>
      <c r="GL78" s="3"/>
      <c r="GM78" s="3"/>
      <c r="GN78" s="3"/>
      <c r="GO78" s="3"/>
      <c r="GP78" s="3"/>
      <c r="GQ78" s="3"/>
      <c r="GR78" s="3"/>
      <c r="GS78" s="3"/>
      <c r="GT78" s="3"/>
      <c r="GU78" s="3"/>
      <c r="GV78" s="3"/>
      <c r="GW78" s="3"/>
      <c r="GX78" s="3"/>
      <c r="GY78" s="3"/>
      <c r="GZ78" s="3"/>
      <c r="HA78" s="3"/>
      <c r="HB78" s="3"/>
      <c r="HC78" s="3"/>
      <c r="HD78" s="3"/>
      <c r="HE78" s="3"/>
      <c r="HF78" s="3"/>
      <c r="HG78" s="3"/>
      <c r="HH78" s="3"/>
      <c r="HI78" s="3"/>
      <c r="HJ78" s="3"/>
      <c r="HK78" s="3"/>
      <c r="HL78" s="3"/>
      <c r="HM78" s="3"/>
      <c r="HN78" s="3"/>
      <c r="HO78" s="3"/>
      <c r="HP78" s="3"/>
      <c r="HQ78" s="3"/>
      <c r="HR78" s="3"/>
      <c r="HS78" s="3"/>
      <c r="HT78" s="3"/>
      <c r="HU78" s="3"/>
      <c r="HV78" s="3"/>
      <c r="HW78" s="3"/>
      <c r="HX78" s="3"/>
      <c r="HY78" s="3"/>
      <c r="HZ78" s="3"/>
      <c r="IA78" s="3"/>
      <c r="IB78" s="3"/>
      <c r="IC78" s="3"/>
      <c r="ID78" s="3"/>
      <c r="IE78" s="3"/>
      <c r="IF78" s="3"/>
      <c r="IG78" s="3"/>
      <c r="IH78" s="3"/>
      <c r="II78" s="3"/>
      <c r="IJ78" s="3"/>
      <c r="IK78" s="3"/>
      <c r="IL78" s="3"/>
      <c r="IM78" s="3"/>
      <c r="IN78" s="3"/>
      <c r="IO78" s="3"/>
      <c r="IP78" s="3"/>
      <c r="IQ78" s="3"/>
      <c r="IR78" s="3"/>
      <c r="IS78" s="3"/>
      <c r="IT78" s="3"/>
      <c r="IU78" s="3"/>
    </row>
    <row r="79" spans="13:255"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  <c r="FY79" s="3"/>
      <c r="FZ79" s="3"/>
      <c r="GA79" s="3"/>
      <c r="GB79" s="3"/>
      <c r="GC79" s="3"/>
      <c r="GD79" s="3"/>
      <c r="GE79" s="3"/>
      <c r="GF79" s="3"/>
      <c r="GG79" s="3"/>
      <c r="GH79" s="3"/>
      <c r="GI79" s="3"/>
      <c r="GJ79" s="3"/>
      <c r="GK79" s="3"/>
      <c r="GL79" s="3"/>
      <c r="GM79" s="3"/>
      <c r="GN79" s="3"/>
      <c r="GO79" s="3"/>
      <c r="GP79" s="3"/>
      <c r="GQ79" s="3"/>
      <c r="GR79" s="3"/>
      <c r="GS79" s="3"/>
      <c r="GT79" s="3"/>
      <c r="GU79" s="3"/>
      <c r="GV79" s="3"/>
      <c r="GW79" s="3"/>
      <c r="GX79" s="3"/>
      <c r="GY79" s="3"/>
      <c r="GZ79" s="3"/>
      <c r="HA79" s="3"/>
      <c r="HB79" s="3"/>
      <c r="HC79" s="3"/>
      <c r="HD79" s="3"/>
      <c r="HE79" s="3"/>
      <c r="HF79" s="3"/>
      <c r="HG79" s="3"/>
      <c r="HH79" s="3"/>
      <c r="HI79" s="3"/>
      <c r="HJ79" s="3"/>
      <c r="HK79" s="3"/>
      <c r="HL79" s="3"/>
      <c r="HM79" s="3"/>
      <c r="HN79" s="3"/>
      <c r="HO79" s="3"/>
      <c r="HP79" s="3"/>
      <c r="HQ79" s="3"/>
      <c r="HR79" s="3"/>
      <c r="HS79" s="3"/>
      <c r="HT79" s="3"/>
      <c r="HU79" s="3"/>
      <c r="HV79" s="3"/>
      <c r="HW79" s="3"/>
      <c r="HX79" s="3"/>
      <c r="HY79" s="3"/>
      <c r="HZ79" s="3"/>
      <c r="IA79" s="3"/>
      <c r="IB79" s="3"/>
      <c r="IC79" s="3"/>
      <c r="ID79" s="3"/>
      <c r="IE79" s="3"/>
      <c r="IF79" s="3"/>
      <c r="IG79" s="3"/>
      <c r="IH79" s="3"/>
      <c r="II79" s="3"/>
      <c r="IJ79" s="3"/>
      <c r="IK79" s="3"/>
      <c r="IL79" s="3"/>
      <c r="IM79" s="3"/>
      <c r="IN79" s="3"/>
      <c r="IO79" s="3"/>
      <c r="IP79" s="3"/>
      <c r="IQ79" s="3"/>
      <c r="IR79" s="3"/>
      <c r="IS79" s="3"/>
      <c r="IT79" s="3"/>
      <c r="IU79" s="3"/>
    </row>
    <row r="80" spans="13:255"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  <c r="FY80" s="3"/>
      <c r="FZ80" s="3"/>
      <c r="GA80" s="3"/>
      <c r="GB80" s="3"/>
      <c r="GC80" s="3"/>
      <c r="GD80" s="3"/>
      <c r="GE80" s="3"/>
      <c r="GF80" s="3"/>
      <c r="GG80" s="3"/>
      <c r="GH80" s="3"/>
      <c r="GI80" s="3"/>
      <c r="GJ80" s="3"/>
      <c r="GK80" s="3"/>
      <c r="GL80" s="3"/>
      <c r="GM80" s="3"/>
      <c r="GN80" s="3"/>
      <c r="GO80" s="3"/>
      <c r="GP80" s="3"/>
      <c r="GQ80" s="3"/>
      <c r="GR80" s="3"/>
      <c r="GS80" s="3"/>
      <c r="GT80" s="3"/>
      <c r="GU80" s="3"/>
      <c r="GV80" s="3"/>
      <c r="GW80" s="3"/>
      <c r="GX80" s="3"/>
      <c r="GY80" s="3"/>
      <c r="GZ80" s="3"/>
      <c r="HA80" s="3"/>
      <c r="HB80" s="3"/>
      <c r="HC80" s="3"/>
      <c r="HD80" s="3"/>
      <c r="HE80" s="3"/>
      <c r="HF80" s="3"/>
      <c r="HG80" s="3"/>
      <c r="HH80" s="3"/>
      <c r="HI80" s="3"/>
      <c r="HJ80" s="3"/>
      <c r="HK80" s="3"/>
      <c r="HL80" s="3"/>
      <c r="HM80" s="3"/>
      <c r="HN80" s="3"/>
      <c r="HO80" s="3"/>
      <c r="HP80" s="3"/>
      <c r="HQ80" s="3"/>
      <c r="HR80" s="3"/>
      <c r="HS80" s="3"/>
      <c r="HT80" s="3"/>
      <c r="HU80" s="3"/>
      <c r="HV80" s="3"/>
      <c r="HW80" s="3"/>
      <c r="HX80" s="3"/>
      <c r="HY80" s="3"/>
      <c r="HZ80" s="3"/>
      <c r="IA80" s="3"/>
      <c r="IB80" s="3"/>
      <c r="IC80" s="3"/>
      <c r="ID80" s="3"/>
      <c r="IE80" s="3"/>
      <c r="IF80" s="3"/>
      <c r="IG80" s="3"/>
      <c r="IH80" s="3"/>
      <c r="II80" s="3"/>
      <c r="IJ80" s="3"/>
      <c r="IK80" s="3"/>
      <c r="IL80" s="3"/>
      <c r="IM80" s="3"/>
      <c r="IN80" s="3"/>
      <c r="IO80" s="3"/>
      <c r="IP80" s="3"/>
      <c r="IQ80" s="3"/>
      <c r="IR80" s="3"/>
      <c r="IS80" s="3"/>
      <c r="IT80" s="3"/>
      <c r="IU80" s="3"/>
    </row>
    <row r="81" spans="13:255"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  <c r="FY81" s="3"/>
      <c r="FZ81" s="3"/>
      <c r="GA81" s="3"/>
      <c r="GB81" s="3"/>
      <c r="GC81" s="3"/>
      <c r="GD81" s="3"/>
      <c r="GE81" s="3"/>
      <c r="GF81" s="3"/>
      <c r="GG81" s="3"/>
      <c r="GH81" s="3"/>
      <c r="GI81" s="3"/>
      <c r="GJ81" s="3"/>
      <c r="GK81" s="3"/>
      <c r="GL81" s="3"/>
      <c r="GM81" s="3"/>
      <c r="GN81" s="3"/>
      <c r="GO81" s="3"/>
      <c r="GP81" s="3"/>
      <c r="GQ81" s="3"/>
      <c r="GR81" s="3"/>
      <c r="GS81" s="3"/>
      <c r="GT81" s="3"/>
      <c r="GU81" s="3"/>
      <c r="GV81" s="3"/>
      <c r="GW81" s="3"/>
      <c r="GX81" s="3"/>
      <c r="GY81" s="3"/>
      <c r="GZ81" s="3"/>
      <c r="HA81" s="3"/>
      <c r="HB81" s="3"/>
      <c r="HC81" s="3"/>
      <c r="HD81" s="3"/>
      <c r="HE81" s="3"/>
      <c r="HF81" s="3"/>
      <c r="HG81" s="3"/>
      <c r="HH81" s="3"/>
      <c r="HI81" s="3"/>
      <c r="HJ81" s="3"/>
      <c r="HK81" s="3"/>
      <c r="HL81" s="3"/>
      <c r="HM81" s="3"/>
      <c r="HN81" s="3"/>
      <c r="HO81" s="3"/>
      <c r="HP81" s="3"/>
      <c r="HQ81" s="3"/>
      <c r="HR81" s="3"/>
      <c r="HS81" s="3"/>
      <c r="HT81" s="3"/>
      <c r="HU81" s="3"/>
      <c r="HV81" s="3"/>
      <c r="HW81" s="3"/>
      <c r="HX81" s="3"/>
      <c r="HY81" s="3"/>
      <c r="HZ81" s="3"/>
      <c r="IA81" s="3"/>
      <c r="IB81" s="3"/>
      <c r="IC81" s="3"/>
      <c r="ID81" s="3"/>
      <c r="IE81" s="3"/>
      <c r="IF81" s="3"/>
      <c r="IG81" s="3"/>
      <c r="IH81" s="3"/>
      <c r="II81" s="3"/>
      <c r="IJ81" s="3"/>
      <c r="IK81" s="3"/>
      <c r="IL81" s="3"/>
      <c r="IM81" s="3"/>
      <c r="IN81" s="3"/>
      <c r="IO81" s="3"/>
      <c r="IP81" s="3"/>
      <c r="IQ81" s="3"/>
      <c r="IR81" s="3"/>
      <c r="IS81" s="3"/>
      <c r="IT81" s="3"/>
      <c r="IU81" s="3"/>
    </row>
    <row r="82" spans="13:255"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  <c r="FY82" s="3"/>
      <c r="FZ82" s="3"/>
      <c r="GA82" s="3"/>
      <c r="GB82" s="3"/>
      <c r="GC82" s="3"/>
      <c r="GD82" s="3"/>
      <c r="GE82" s="3"/>
      <c r="GF82" s="3"/>
      <c r="GG82" s="3"/>
      <c r="GH82" s="3"/>
      <c r="GI82" s="3"/>
      <c r="GJ82" s="3"/>
      <c r="GK82" s="3"/>
      <c r="GL82" s="3"/>
      <c r="GM82" s="3"/>
      <c r="GN82" s="3"/>
      <c r="GO82" s="3"/>
      <c r="GP82" s="3"/>
      <c r="GQ82" s="3"/>
      <c r="GR82" s="3"/>
      <c r="GS82" s="3"/>
      <c r="GT82" s="3"/>
      <c r="GU82" s="3"/>
      <c r="GV82" s="3"/>
      <c r="GW82" s="3"/>
      <c r="GX82" s="3"/>
      <c r="GY82" s="3"/>
      <c r="GZ82" s="3"/>
      <c r="HA82" s="3"/>
      <c r="HB82" s="3"/>
      <c r="HC82" s="3"/>
      <c r="HD82" s="3"/>
      <c r="HE82" s="3"/>
      <c r="HF82" s="3"/>
      <c r="HG82" s="3"/>
      <c r="HH82" s="3"/>
      <c r="HI82" s="3"/>
      <c r="HJ82" s="3"/>
      <c r="HK82" s="3"/>
      <c r="HL82" s="3"/>
      <c r="HM82" s="3"/>
      <c r="HN82" s="3"/>
      <c r="HO82" s="3"/>
      <c r="HP82" s="3"/>
      <c r="HQ82" s="3"/>
      <c r="HR82" s="3"/>
      <c r="HS82" s="3"/>
      <c r="HT82" s="3"/>
      <c r="HU82" s="3"/>
      <c r="HV82" s="3"/>
      <c r="HW82" s="3"/>
      <c r="HX82" s="3"/>
      <c r="HY82" s="3"/>
      <c r="HZ82" s="3"/>
      <c r="IA82" s="3"/>
      <c r="IB82" s="3"/>
      <c r="IC82" s="3"/>
      <c r="ID82" s="3"/>
      <c r="IE82" s="3"/>
      <c r="IF82" s="3"/>
      <c r="IG82" s="3"/>
      <c r="IH82" s="3"/>
      <c r="II82" s="3"/>
      <c r="IJ82" s="3"/>
      <c r="IK82" s="3"/>
      <c r="IL82" s="3"/>
      <c r="IM82" s="3"/>
      <c r="IN82" s="3"/>
      <c r="IO82" s="3"/>
      <c r="IP82" s="3"/>
      <c r="IQ82" s="3"/>
      <c r="IR82" s="3"/>
      <c r="IS82" s="3"/>
      <c r="IT82" s="3"/>
      <c r="IU82" s="3"/>
    </row>
    <row r="83" spans="13:255"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  <c r="FY83" s="3"/>
      <c r="FZ83" s="3"/>
      <c r="GA83" s="3"/>
      <c r="GB83" s="3"/>
      <c r="GC83" s="3"/>
      <c r="GD83" s="3"/>
      <c r="GE83" s="3"/>
      <c r="GF83" s="3"/>
      <c r="GG83" s="3"/>
      <c r="GH83" s="3"/>
      <c r="GI83" s="3"/>
      <c r="GJ83" s="3"/>
      <c r="GK83" s="3"/>
      <c r="GL83" s="3"/>
      <c r="GM83" s="3"/>
      <c r="GN83" s="3"/>
      <c r="GO83" s="3"/>
      <c r="GP83" s="3"/>
      <c r="GQ83" s="3"/>
      <c r="GR83" s="3"/>
      <c r="GS83" s="3"/>
      <c r="GT83" s="3"/>
      <c r="GU83" s="3"/>
      <c r="GV83" s="3"/>
      <c r="GW83" s="3"/>
      <c r="GX83" s="3"/>
      <c r="GY83" s="3"/>
      <c r="GZ83" s="3"/>
      <c r="HA83" s="3"/>
      <c r="HB83" s="3"/>
      <c r="HC83" s="3"/>
      <c r="HD83" s="3"/>
      <c r="HE83" s="3"/>
      <c r="HF83" s="3"/>
      <c r="HG83" s="3"/>
      <c r="HH83" s="3"/>
      <c r="HI83" s="3"/>
      <c r="HJ83" s="3"/>
      <c r="HK83" s="3"/>
      <c r="HL83" s="3"/>
      <c r="HM83" s="3"/>
      <c r="HN83" s="3"/>
      <c r="HO83" s="3"/>
      <c r="HP83" s="3"/>
      <c r="HQ83" s="3"/>
      <c r="HR83" s="3"/>
      <c r="HS83" s="3"/>
      <c r="HT83" s="3"/>
      <c r="HU83" s="3"/>
      <c r="HV83" s="3"/>
      <c r="HW83" s="3"/>
      <c r="HX83" s="3"/>
      <c r="HY83" s="3"/>
      <c r="HZ83" s="3"/>
      <c r="IA83" s="3"/>
      <c r="IB83" s="3"/>
      <c r="IC83" s="3"/>
      <c r="ID83" s="3"/>
      <c r="IE83" s="3"/>
      <c r="IF83" s="3"/>
      <c r="IG83" s="3"/>
      <c r="IH83" s="3"/>
      <c r="II83" s="3"/>
      <c r="IJ83" s="3"/>
      <c r="IK83" s="3"/>
      <c r="IL83" s="3"/>
      <c r="IM83" s="3"/>
      <c r="IN83" s="3"/>
      <c r="IO83" s="3"/>
      <c r="IP83" s="3"/>
      <c r="IQ83" s="3"/>
      <c r="IR83" s="3"/>
      <c r="IS83" s="3"/>
      <c r="IT83" s="3"/>
      <c r="IU83" s="3"/>
    </row>
    <row r="84" spans="13:255"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  <c r="FY84" s="3"/>
      <c r="FZ84" s="3"/>
      <c r="GA84" s="3"/>
      <c r="GB84" s="3"/>
      <c r="GC84" s="3"/>
      <c r="GD84" s="3"/>
      <c r="GE84" s="3"/>
      <c r="GF84" s="3"/>
      <c r="GG84" s="3"/>
      <c r="GH84" s="3"/>
      <c r="GI84" s="3"/>
      <c r="GJ84" s="3"/>
      <c r="GK84" s="3"/>
      <c r="GL84" s="3"/>
      <c r="GM84" s="3"/>
      <c r="GN84" s="3"/>
      <c r="GO84" s="3"/>
      <c r="GP84" s="3"/>
      <c r="GQ84" s="3"/>
      <c r="GR84" s="3"/>
      <c r="GS84" s="3"/>
      <c r="GT84" s="3"/>
      <c r="GU84" s="3"/>
      <c r="GV84" s="3"/>
      <c r="GW84" s="3"/>
      <c r="GX84" s="3"/>
      <c r="GY84" s="3"/>
      <c r="GZ84" s="3"/>
      <c r="HA84" s="3"/>
      <c r="HB84" s="3"/>
      <c r="HC84" s="3"/>
      <c r="HD84" s="3"/>
      <c r="HE84" s="3"/>
      <c r="HF84" s="3"/>
      <c r="HG84" s="3"/>
      <c r="HH84" s="3"/>
      <c r="HI84" s="3"/>
      <c r="HJ84" s="3"/>
      <c r="HK84" s="3"/>
      <c r="HL84" s="3"/>
      <c r="HM84" s="3"/>
      <c r="HN84" s="3"/>
      <c r="HO84" s="3"/>
      <c r="HP84" s="3"/>
      <c r="HQ84" s="3"/>
      <c r="HR84" s="3"/>
      <c r="HS84" s="3"/>
      <c r="HT84" s="3"/>
      <c r="HU84" s="3"/>
      <c r="HV84" s="3"/>
      <c r="HW84" s="3"/>
      <c r="HX84" s="3"/>
      <c r="HY84" s="3"/>
      <c r="HZ84" s="3"/>
      <c r="IA84" s="3"/>
      <c r="IB84" s="3"/>
      <c r="IC84" s="3"/>
      <c r="ID84" s="3"/>
      <c r="IE84" s="3"/>
      <c r="IF84" s="3"/>
      <c r="IG84" s="3"/>
      <c r="IH84" s="3"/>
      <c r="II84" s="3"/>
      <c r="IJ84" s="3"/>
      <c r="IK84" s="3"/>
      <c r="IL84" s="3"/>
      <c r="IM84" s="3"/>
      <c r="IN84" s="3"/>
      <c r="IO84" s="3"/>
      <c r="IP84" s="3"/>
      <c r="IQ84" s="3"/>
      <c r="IR84" s="3"/>
      <c r="IS84" s="3"/>
      <c r="IT84" s="3"/>
      <c r="IU84" s="3"/>
    </row>
    <row r="85" spans="13:255"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  <c r="FY85" s="3"/>
      <c r="FZ85" s="3"/>
      <c r="GA85" s="3"/>
      <c r="GB85" s="3"/>
      <c r="GC85" s="3"/>
      <c r="GD85" s="3"/>
      <c r="GE85" s="3"/>
      <c r="GF85" s="3"/>
      <c r="GG85" s="3"/>
      <c r="GH85" s="3"/>
      <c r="GI85" s="3"/>
      <c r="GJ85" s="3"/>
      <c r="GK85" s="3"/>
      <c r="GL85" s="3"/>
      <c r="GM85" s="3"/>
      <c r="GN85" s="3"/>
      <c r="GO85" s="3"/>
      <c r="GP85" s="3"/>
      <c r="GQ85" s="3"/>
      <c r="GR85" s="3"/>
      <c r="GS85" s="3"/>
      <c r="GT85" s="3"/>
      <c r="GU85" s="3"/>
      <c r="GV85" s="3"/>
      <c r="GW85" s="3"/>
      <c r="GX85" s="3"/>
      <c r="GY85" s="3"/>
      <c r="GZ85" s="3"/>
      <c r="HA85" s="3"/>
      <c r="HB85" s="3"/>
      <c r="HC85" s="3"/>
      <c r="HD85" s="3"/>
      <c r="HE85" s="3"/>
      <c r="HF85" s="3"/>
      <c r="HG85" s="3"/>
      <c r="HH85" s="3"/>
      <c r="HI85" s="3"/>
      <c r="HJ85" s="3"/>
      <c r="HK85" s="3"/>
      <c r="HL85" s="3"/>
      <c r="HM85" s="3"/>
      <c r="HN85" s="3"/>
      <c r="HO85" s="3"/>
      <c r="HP85" s="3"/>
      <c r="HQ85" s="3"/>
      <c r="HR85" s="3"/>
      <c r="HS85" s="3"/>
      <c r="HT85" s="3"/>
      <c r="HU85" s="3"/>
      <c r="HV85" s="3"/>
      <c r="HW85" s="3"/>
      <c r="HX85" s="3"/>
      <c r="HY85" s="3"/>
      <c r="HZ85" s="3"/>
      <c r="IA85" s="3"/>
      <c r="IB85" s="3"/>
      <c r="IC85" s="3"/>
      <c r="ID85" s="3"/>
      <c r="IE85" s="3"/>
      <c r="IF85" s="3"/>
      <c r="IG85" s="3"/>
      <c r="IH85" s="3"/>
      <c r="II85" s="3"/>
      <c r="IJ85" s="3"/>
      <c r="IK85" s="3"/>
      <c r="IL85" s="3"/>
      <c r="IM85" s="3"/>
      <c r="IN85" s="3"/>
      <c r="IO85" s="3"/>
      <c r="IP85" s="3"/>
      <c r="IQ85" s="3"/>
      <c r="IR85" s="3"/>
      <c r="IS85" s="3"/>
      <c r="IT85" s="3"/>
      <c r="IU85" s="3"/>
    </row>
    <row r="86" spans="13:255"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  <c r="FY86" s="3"/>
      <c r="FZ86" s="3"/>
      <c r="GA86" s="3"/>
      <c r="GB86" s="3"/>
      <c r="GC86" s="3"/>
      <c r="GD86" s="3"/>
      <c r="GE86" s="3"/>
      <c r="GF86" s="3"/>
      <c r="GG86" s="3"/>
      <c r="GH86" s="3"/>
      <c r="GI86" s="3"/>
      <c r="GJ86" s="3"/>
      <c r="GK86" s="3"/>
      <c r="GL86" s="3"/>
      <c r="GM86" s="3"/>
      <c r="GN86" s="3"/>
      <c r="GO86" s="3"/>
      <c r="GP86" s="3"/>
      <c r="GQ86" s="3"/>
      <c r="GR86" s="3"/>
      <c r="GS86" s="3"/>
      <c r="GT86" s="3"/>
      <c r="GU86" s="3"/>
      <c r="GV86" s="3"/>
      <c r="GW86" s="3"/>
      <c r="GX86" s="3"/>
      <c r="GY86" s="3"/>
      <c r="GZ86" s="3"/>
      <c r="HA86" s="3"/>
      <c r="HB86" s="3"/>
      <c r="HC86" s="3"/>
      <c r="HD86" s="3"/>
      <c r="HE86" s="3"/>
      <c r="HF86" s="3"/>
      <c r="HG86" s="3"/>
      <c r="HH86" s="3"/>
      <c r="HI86" s="3"/>
      <c r="HJ86" s="3"/>
      <c r="HK86" s="3"/>
      <c r="HL86" s="3"/>
      <c r="HM86" s="3"/>
      <c r="HN86" s="3"/>
      <c r="HO86" s="3"/>
      <c r="HP86" s="3"/>
      <c r="HQ86" s="3"/>
      <c r="HR86" s="3"/>
      <c r="HS86" s="3"/>
      <c r="HT86" s="3"/>
      <c r="HU86" s="3"/>
      <c r="HV86" s="3"/>
      <c r="HW86" s="3"/>
      <c r="HX86" s="3"/>
      <c r="HY86" s="3"/>
      <c r="HZ86" s="3"/>
      <c r="IA86" s="3"/>
      <c r="IB86" s="3"/>
      <c r="IC86" s="3"/>
      <c r="ID86" s="3"/>
      <c r="IE86" s="3"/>
      <c r="IF86" s="3"/>
      <c r="IG86" s="3"/>
      <c r="IH86" s="3"/>
      <c r="II86" s="3"/>
      <c r="IJ86" s="3"/>
      <c r="IK86" s="3"/>
      <c r="IL86" s="3"/>
      <c r="IM86" s="3"/>
      <c r="IN86" s="3"/>
      <c r="IO86" s="3"/>
      <c r="IP86" s="3"/>
      <c r="IQ86" s="3"/>
      <c r="IR86" s="3"/>
      <c r="IS86" s="3"/>
      <c r="IT86" s="3"/>
      <c r="IU86" s="3"/>
    </row>
    <row r="87" spans="13:255"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  <c r="FY87" s="3"/>
      <c r="FZ87" s="3"/>
      <c r="GA87" s="3"/>
      <c r="GB87" s="3"/>
      <c r="GC87" s="3"/>
      <c r="GD87" s="3"/>
      <c r="GE87" s="3"/>
      <c r="GF87" s="3"/>
      <c r="GG87" s="3"/>
      <c r="GH87" s="3"/>
      <c r="GI87" s="3"/>
      <c r="GJ87" s="3"/>
      <c r="GK87" s="3"/>
      <c r="GL87" s="3"/>
      <c r="GM87" s="3"/>
      <c r="GN87" s="3"/>
      <c r="GO87" s="3"/>
      <c r="GP87" s="3"/>
      <c r="GQ87" s="3"/>
      <c r="GR87" s="3"/>
      <c r="GS87" s="3"/>
      <c r="GT87" s="3"/>
      <c r="GU87" s="3"/>
      <c r="GV87" s="3"/>
      <c r="GW87" s="3"/>
      <c r="GX87" s="3"/>
      <c r="GY87" s="3"/>
      <c r="GZ87" s="3"/>
      <c r="HA87" s="3"/>
      <c r="HB87" s="3"/>
      <c r="HC87" s="3"/>
      <c r="HD87" s="3"/>
      <c r="HE87" s="3"/>
      <c r="HF87" s="3"/>
      <c r="HG87" s="3"/>
      <c r="HH87" s="3"/>
      <c r="HI87" s="3"/>
      <c r="HJ87" s="3"/>
      <c r="HK87" s="3"/>
      <c r="HL87" s="3"/>
      <c r="HM87" s="3"/>
      <c r="HN87" s="3"/>
      <c r="HO87" s="3"/>
      <c r="HP87" s="3"/>
      <c r="HQ87" s="3"/>
      <c r="HR87" s="3"/>
      <c r="HS87" s="3"/>
      <c r="HT87" s="3"/>
      <c r="HU87" s="3"/>
      <c r="HV87" s="3"/>
      <c r="HW87" s="3"/>
      <c r="HX87" s="3"/>
      <c r="HY87" s="3"/>
      <c r="HZ87" s="3"/>
      <c r="IA87" s="3"/>
      <c r="IB87" s="3"/>
      <c r="IC87" s="3"/>
      <c r="ID87" s="3"/>
      <c r="IE87" s="3"/>
      <c r="IF87" s="3"/>
      <c r="IG87" s="3"/>
      <c r="IH87" s="3"/>
      <c r="II87" s="3"/>
      <c r="IJ87" s="3"/>
      <c r="IK87" s="3"/>
      <c r="IL87" s="3"/>
      <c r="IM87" s="3"/>
      <c r="IN87" s="3"/>
      <c r="IO87" s="3"/>
      <c r="IP87" s="3"/>
      <c r="IQ87" s="3"/>
      <c r="IR87" s="3"/>
      <c r="IS87" s="3"/>
      <c r="IT87" s="3"/>
      <c r="IU87" s="3"/>
    </row>
    <row r="88" spans="13:255"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  <c r="FY88" s="3"/>
      <c r="FZ88" s="3"/>
      <c r="GA88" s="3"/>
      <c r="GB88" s="3"/>
      <c r="GC88" s="3"/>
      <c r="GD88" s="3"/>
      <c r="GE88" s="3"/>
      <c r="GF88" s="3"/>
      <c r="GG88" s="3"/>
      <c r="GH88" s="3"/>
      <c r="GI88" s="3"/>
      <c r="GJ88" s="3"/>
      <c r="GK88" s="3"/>
      <c r="GL88" s="3"/>
      <c r="GM88" s="3"/>
      <c r="GN88" s="3"/>
      <c r="GO88" s="3"/>
      <c r="GP88" s="3"/>
      <c r="GQ88" s="3"/>
      <c r="GR88" s="3"/>
      <c r="GS88" s="3"/>
      <c r="GT88" s="3"/>
      <c r="GU88" s="3"/>
      <c r="GV88" s="3"/>
      <c r="GW88" s="3"/>
      <c r="GX88" s="3"/>
      <c r="GY88" s="3"/>
      <c r="GZ88" s="3"/>
      <c r="HA88" s="3"/>
      <c r="HB88" s="3"/>
      <c r="HC88" s="3"/>
      <c r="HD88" s="3"/>
      <c r="HE88" s="3"/>
      <c r="HF88" s="3"/>
      <c r="HG88" s="3"/>
      <c r="HH88" s="3"/>
      <c r="HI88" s="3"/>
      <c r="HJ88" s="3"/>
      <c r="HK88" s="3"/>
      <c r="HL88" s="3"/>
      <c r="HM88" s="3"/>
      <c r="HN88" s="3"/>
      <c r="HO88" s="3"/>
      <c r="HP88" s="3"/>
      <c r="HQ88" s="3"/>
      <c r="HR88" s="3"/>
      <c r="HS88" s="3"/>
      <c r="HT88" s="3"/>
      <c r="HU88" s="3"/>
      <c r="HV88" s="3"/>
      <c r="HW88" s="3"/>
      <c r="HX88" s="3"/>
      <c r="HY88" s="3"/>
      <c r="HZ88" s="3"/>
      <c r="IA88" s="3"/>
      <c r="IB88" s="3"/>
      <c r="IC88" s="3"/>
      <c r="ID88" s="3"/>
      <c r="IE88" s="3"/>
      <c r="IF88" s="3"/>
      <c r="IG88" s="3"/>
      <c r="IH88" s="3"/>
      <c r="II88" s="3"/>
      <c r="IJ88" s="3"/>
      <c r="IK88" s="3"/>
      <c r="IL88" s="3"/>
      <c r="IM88" s="3"/>
      <c r="IN88" s="3"/>
      <c r="IO88" s="3"/>
      <c r="IP88" s="3"/>
      <c r="IQ88" s="3"/>
      <c r="IR88" s="3"/>
      <c r="IS88" s="3"/>
      <c r="IT88" s="3"/>
      <c r="IU88" s="3"/>
    </row>
    <row r="89" spans="13:255"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  <c r="FY89" s="3"/>
      <c r="FZ89" s="3"/>
      <c r="GA89" s="3"/>
      <c r="GB89" s="3"/>
      <c r="GC89" s="3"/>
      <c r="GD89" s="3"/>
      <c r="GE89" s="3"/>
      <c r="GF89" s="3"/>
      <c r="GG89" s="3"/>
      <c r="GH89" s="3"/>
      <c r="GI89" s="3"/>
      <c r="GJ89" s="3"/>
      <c r="GK89" s="3"/>
      <c r="GL89" s="3"/>
      <c r="GM89" s="3"/>
      <c r="GN89" s="3"/>
      <c r="GO89" s="3"/>
      <c r="GP89" s="3"/>
      <c r="GQ89" s="3"/>
      <c r="GR89" s="3"/>
      <c r="GS89" s="3"/>
      <c r="GT89" s="3"/>
      <c r="GU89" s="3"/>
      <c r="GV89" s="3"/>
      <c r="GW89" s="3"/>
      <c r="GX89" s="3"/>
      <c r="GY89" s="3"/>
      <c r="GZ89" s="3"/>
      <c r="HA89" s="3"/>
      <c r="HB89" s="3"/>
      <c r="HC89" s="3"/>
      <c r="HD89" s="3"/>
      <c r="HE89" s="3"/>
      <c r="HF89" s="3"/>
      <c r="HG89" s="3"/>
      <c r="HH89" s="3"/>
      <c r="HI89" s="3"/>
      <c r="HJ89" s="3"/>
      <c r="HK89" s="3"/>
      <c r="HL89" s="3"/>
      <c r="HM89" s="3"/>
      <c r="HN89" s="3"/>
      <c r="HO89" s="3"/>
      <c r="HP89" s="3"/>
      <c r="HQ89" s="3"/>
      <c r="HR89" s="3"/>
      <c r="HS89" s="3"/>
      <c r="HT89" s="3"/>
      <c r="HU89" s="3"/>
      <c r="HV89" s="3"/>
      <c r="HW89" s="3"/>
      <c r="HX89" s="3"/>
      <c r="HY89" s="3"/>
      <c r="HZ89" s="3"/>
      <c r="IA89" s="3"/>
      <c r="IB89" s="3"/>
      <c r="IC89" s="3"/>
      <c r="ID89" s="3"/>
      <c r="IE89" s="3"/>
      <c r="IF89" s="3"/>
      <c r="IG89" s="3"/>
      <c r="IH89" s="3"/>
      <c r="II89" s="3"/>
      <c r="IJ89" s="3"/>
      <c r="IK89" s="3"/>
      <c r="IL89" s="3"/>
      <c r="IM89" s="3"/>
      <c r="IN89" s="3"/>
      <c r="IO89" s="3"/>
      <c r="IP89" s="3"/>
      <c r="IQ89" s="3"/>
      <c r="IR89" s="3"/>
      <c r="IS89" s="3"/>
      <c r="IT89" s="3"/>
      <c r="IU89" s="3"/>
    </row>
    <row r="90" spans="13:255"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  <c r="FY90" s="3"/>
      <c r="FZ90" s="3"/>
      <c r="GA90" s="3"/>
      <c r="GB90" s="3"/>
      <c r="GC90" s="3"/>
      <c r="GD90" s="3"/>
      <c r="GE90" s="3"/>
      <c r="GF90" s="3"/>
      <c r="GG90" s="3"/>
      <c r="GH90" s="3"/>
      <c r="GI90" s="3"/>
      <c r="GJ90" s="3"/>
      <c r="GK90" s="3"/>
      <c r="GL90" s="3"/>
      <c r="GM90" s="3"/>
      <c r="GN90" s="3"/>
      <c r="GO90" s="3"/>
      <c r="GP90" s="3"/>
      <c r="GQ90" s="3"/>
      <c r="GR90" s="3"/>
      <c r="GS90" s="3"/>
      <c r="GT90" s="3"/>
      <c r="GU90" s="3"/>
      <c r="GV90" s="3"/>
      <c r="GW90" s="3"/>
      <c r="GX90" s="3"/>
      <c r="GY90" s="3"/>
      <c r="GZ90" s="3"/>
      <c r="HA90" s="3"/>
      <c r="HB90" s="3"/>
      <c r="HC90" s="3"/>
      <c r="HD90" s="3"/>
      <c r="HE90" s="3"/>
      <c r="HF90" s="3"/>
      <c r="HG90" s="3"/>
      <c r="HH90" s="3"/>
      <c r="HI90" s="3"/>
      <c r="HJ90" s="3"/>
      <c r="HK90" s="3"/>
      <c r="HL90" s="3"/>
      <c r="HM90" s="3"/>
      <c r="HN90" s="3"/>
      <c r="HO90" s="3"/>
      <c r="HP90" s="3"/>
      <c r="HQ90" s="3"/>
      <c r="HR90" s="3"/>
      <c r="HS90" s="3"/>
      <c r="HT90" s="3"/>
      <c r="HU90" s="3"/>
      <c r="HV90" s="3"/>
      <c r="HW90" s="3"/>
      <c r="HX90" s="3"/>
      <c r="HY90" s="3"/>
      <c r="HZ90" s="3"/>
      <c r="IA90" s="3"/>
      <c r="IB90" s="3"/>
      <c r="IC90" s="3"/>
      <c r="ID90" s="3"/>
      <c r="IE90" s="3"/>
      <c r="IF90" s="3"/>
      <c r="IG90" s="3"/>
      <c r="IH90" s="3"/>
      <c r="II90" s="3"/>
      <c r="IJ90" s="3"/>
      <c r="IK90" s="3"/>
      <c r="IL90" s="3"/>
      <c r="IM90" s="3"/>
      <c r="IN90" s="3"/>
      <c r="IO90" s="3"/>
      <c r="IP90" s="3"/>
      <c r="IQ90" s="3"/>
      <c r="IR90" s="3"/>
      <c r="IS90" s="3"/>
      <c r="IT90" s="3"/>
      <c r="IU90" s="3"/>
    </row>
    <row r="91" spans="13:255"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  <c r="FY91" s="3"/>
      <c r="FZ91" s="3"/>
      <c r="GA91" s="3"/>
      <c r="GB91" s="3"/>
      <c r="GC91" s="3"/>
      <c r="GD91" s="3"/>
      <c r="GE91" s="3"/>
      <c r="GF91" s="3"/>
      <c r="GG91" s="3"/>
      <c r="GH91" s="3"/>
      <c r="GI91" s="3"/>
      <c r="GJ91" s="3"/>
      <c r="GK91" s="3"/>
      <c r="GL91" s="3"/>
      <c r="GM91" s="3"/>
      <c r="GN91" s="3"/>
      <c r="GO91" s="3"/>
      <c r="GP91" s="3"/>
      <c r="GQ91" s="3"/>
      <c r="GR91" s="3"/>
      <c r="GS91" s="3"/>
      <c r="GT91" s="3"/>
      <c r="GU91" s="3"/>
      <c r="GV91" s="3"/>
      <c r="GW91" s="3"/>
      <c r="GX91" s="3"/>
      <c r="GY91" s="3"/>
      <c r="GZ91" s="3"/>
      <c r="HA91" s="3"/>
      <c r="HB91" s="3"/>
      <c r="HC91" s="3"/>
      <c r="HD91" s="3"/>
      <c r="HE91" s="3"/>
      <c r="HF91" s="3"/>
      <c r="HG91" s="3"/>
      <c r="HH91" s="3"/>
      <c r="HI91" s="3"/>
      <c r="HJ91" s="3"/>
      <c r="HK91" s="3"/>
      <c r="HL91" s="3"/>
      <c r="HM91" s="3"/>
      <c r="HN91" s="3"/>
      <c r="HO91" s="3"/>
      <c r="HP91" s="3"/>
      <c r="HQ91" s="3"/>
      <c r="HR91" s="3"/>
      <c r="HS91" s="3"/>
      <c r="HT91" s="3"/>
      <c r="HU91" s="3"/>
      <c r="HV91" s="3"/>
      <c r="HW91" s="3"/>
      <c r="HX91" s="3"/>
      <c r="HY91" s="3"/>
      <c r="HZ91" s="3"/>
      <c r="IA91" s="3"/>
      <c r="IB91" s="3"/>
      <c r="IC91" s="3"/>
      <c r="ID91" s="3"/>
      <c r="IE91" s="3"/>
      <c r="IF91" s="3"/>
      <c r="IG91" s="3"/>
      <c r="IH91" s="3"/>
      <c r="II91" s="3"/>
      <c r="IJ91" s="3"/>
      <c r="IK91" s="3"/>
      <c r="IL91" s="3"/>
      <c r="IM91" s="3"/>
      <c r="IN91" s="3"/>
      <c r="IO91" s="3"/>
      <c r="IP91" s="3"/>
      <c r="IQ91" s="3"/>
      <c r="IR91" s="3"/>
      <c r="IS91" s="3"/>
      <c r="IT91" s="3"/>
      <c r="IU91" s="3"/>
    </row>
    <row r="92" spans="13:255"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  <c r="FY92" s="3"/>
      <c r="FZ92" s="3"/>
      <c r="GA92" s="3"/>
      <c r="GB92" s="3"/>
      <c r="GC92" s="3"/>
      <c r="GD92" s="3"/>
      <c r="GE92" s="3"/>
      <c r="GF92" s="3"/>
      <c r="GG92" s="3"/>
      <c r="GH92" s="3"/>
      <c r="GI92" s="3"/>
      <c r="GJ92" s="3"/>
      <c r="GK92" s="3"/>
      <c r="GL92" s="3"/>
      <c r="GM92" s="3"/>
      <c r="GN92" s="3"/>
      <c r="GO92" s="3"/>
      <c r="GP92" s="3"/>
      <c r="GQ92" s="3"/>
      <c r="GR92" s="3"/>
      <c r="GS92" s="3"/>
      <c r="GT92" s="3"/>
      <c r="GU92" s="3"/>
      <c r="GV92" s="3"/>
      <c r="GW92" s="3"/>
      <c r="GX92" s="3"/>
      <c r="GY92" s="3"/>
      <c r="GZ92" s="3"/>
      <c r="HA92" s="3"/>
      <c r="HB92" s="3"/>
      <c r="HC92" s="3"/>
      <c r="HD92" s="3"/>
      <c r="HE92" s="3"/>
      <c r="HF92" s="3"/>
      <c r="HG92" s="3"/>
      <c r="HH92" s="3"/>
      <c r="HI92" s="3"/>
      <c r="HJ92" s="3"/>
      <c r="HK92" s="3"/>
      <c r="HL92" s="3"/>
      <c r="HM92" s="3"/>
      <c r="HN92" s="3"/>
      <c r="HO92" s="3"/>
      <c r="HP92" s="3"/>
      <c r="HQ92" s="3"/>
      <c r="HR92" s="3"/>
      <c r="HS92" s="3"/>
      <c r="HT92" s="3"/>
      <c r="HU92" s="3"/>
      <c r="HV92" s="3"/>
      <c r="HW92" s="3"/>
      <c r="HX92" s="3"/>
      <c r="HY92" s="3"/>
      <c r="HZ92" s="3"/>
      <c r="IA92" s="3"/>
      <c r="IB92" s="3"/>
      <c r="IC92" s="3"/>
      <c r="ID92" s="3"/>
      <c r="IE92" s="3"/>
      <c r="IF92" s="3"/>
      <c r="IG92" s="3"/>
      <c r="IH92" s="3"/>
      <c r="II92" s="3"/>
      <c r="IJ92" s="3"/>
      <c r="IK92" s="3"/>
      <c r="IL92" s="3"/>
      <c r="IM92" s="3"/>
      <c r="IN92" s="3"/>
      <c r="IO92" s="3"/>
      <c r="IP92" s="3"/>
      <c r="IQ92" s="3"/>
      <c r="IR92" s="3"/>
      <c r="IS92" s="3"/>
      <c r="IT92" s="3"/>
      <c r="IU92" s="3"/>
    </row>
    <row r="93" spans="13:255"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  <c r="FY93" s="3"/>
      <c r="FZ93" s="3"/>
      <c r="GA93" s="3"/>
      <c r="GB93" s="3"/>
      <c r="GC93" s="3"/>
      <c r="GD93" s="3"/>
      <c r="GE93" s="3"/>
      <c r="GF93" s="3"/>
      <c r="GG93" s="3"/>
      <c r="GH93" s="3"/>
      <c r="GI93" s="3"/>
      <c r="GJ93" s="3"/>
      <c r="GK93" s="3"/>
      <c r="GL93" s="3"/>
      <c r="GM93" s="3"/>
      <c r="GN93" s="3"/>
      <c r="GO93" s="3"/>
      <c r="GP93" s="3"/>
      <c r="GQ93" s="3"/>
      <c r="GR93" s="3"/>
      <c r="GS93" s="3"/>
      <c r="GT93" s="3"/>
      <c r="GU93" s="3"/>
      <c r="GV93" s="3"/>
      <c r="GW93" s="3"/>
      <c r="GX93" s="3"/>
      <c r="GY93" s="3"/>
      <c r="GZ93" s="3"/>
      <c r="HA93" s="3"/>
      <c r="HB93" s="3"/>
      <c r="HC93" s="3"/>
      <c r="HD93" s="3"/>
      <c r="HE93" s="3"/>
      <c r="HF93" s="3"/>
      <c r="HG93" s="3"/>
      <c r="HH93" s="3"/>
      <c r="HI93" s="3"/>
      <c r="HJ93" s="3"/>
      <c r="HK93" s="3"/>
      <c r="HL93" s="3"/>
      <c r="HM93" s="3"/>
      <c r="HN93" s="3"/>
      <c r="HO93" s="3"/>
      <c r="HP93" s="3"/>
      <c r="HQ93" s="3"/>
      <c r="HR93" s="3"/>
      <c r="HS93" s="3"/>
      <c r="HT93" s="3"/>
      <c r="HU93" s="3"/>
      <c r="HV93" s="3"/>
      <c r="HW93" s="3"/>
      <c r="HX93" s="3"/>
      <c r="HY93" s="3"/>
      <c r="HZ93" s="3"/>
      <c r="IA93" s="3"/>
      <c r="IB93" s="3"/>
      <c r="IC93" s="3"/>
      <c r="ID93" s="3"/>
      <c r="IE93" s="3"/>
      <c r="IF93" s="3"/>
      <c r="IG93" s="3"/>
      <c r="IH93" s="3"/>
      <c r="II93" s="3"/>
      <c r="IJ93" s="3"/>
      <c r="IK93" s="3"/>
      <c r="IL93" s="3"/>
      <c r="IM93" s="3"/>
      <c r="IN93" s="3"/>
      <c r="IO93" s="3"/>
      <c r="IP93" s="3"/>
      <c r="IQ93" s="3"/>
      <c r="IR93" s="3"/>
      <c r="IS93" s="3"/>
      <c r="IT93" s="3"/>
      <c r="IU93" s="3"/>
    </row>
    <row r="94" spans="13:255"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  <c r="FY94" s="3"/>
      <c r="FZ94" s="3"/>
      <c r="GA94" s="3"/>
      <c r="GB94" s="3"/>
      <c r="GC94" s="3"/>
      <c r="GD94" s="3"/>
      <c r="GE94" s="3"/>
      <c r="GF94" s="3"/>
      <c r="GG94" s="3"/>
      <c r="GH94" s="3"/>
      <c r="GI94" s="3"/>
      <c r="GJ94" s="3"/>
      <c r="GK94" s="3"/>
      <c r="GL94" s="3"/>
      <c r="GM94" s="3"/>
      <c r="GN94" s="3"/>
      <c r="GO94" s="3"/>
      <c r="GP94" s="3"/>
      <c r="GQ94" s="3"/>
      <c r="GR94" s="3"/>
      <c r="GS94" s="3"/>
      <c r="GT94" s="3"/>
      <c r="GU94" s="3"/>
      <c r="GV94" s="3"/>
      <c r="GW94" s="3"/>
      <c r="GX94" s="3"/>
      <c r="GY94" s="3"/>
      <c r="GZ94" s="3"/>
      <c r="HA94" s="3"/>
      <c r="HB94" s="3"/>
      <c r="HC94" s="3"/>
      <c r="HD94" s="3"/>
      <c r="HE94" s="3"/>
      <c r="HF94" s="3"/>
      <c r="HG94" s="3"/>
      <c r="HH94" s="3"/>
      <c r="HI94" s="3"/>
      <c r="HJ94" s="3"/>
      <c r="HK94" s="3"/>
      <c r="HL94" s="3"/>
      <c r="HM94" s="3"/>
      <c r="HN94" s="3"/>
      <c r="HO94" s="3"/>
      <c r="HP94" s="3"/>
      <c r="HQ94" s="3"/>
      <c r="HR94" s="3"/>
      <c r="HS94" s="3"/>
      <c r="HT94" s="3"/>
      <c r="HU94" s="3"/>
      <c r="HV94" s="3"/>
      <c r="HW94" s="3"/>
      <c r="HX94" s="3"/>
      <c r="HY94" s="3"/>
      <c r="HZ94" s="3"/>
      <c r="IA94" s="3"/>
      <c r="IB94" s="3"/>
      <c r="IC94" s="3"/>
      <c r="ID94" s="3"/>
      <c r="IE94" s="3"/>
      <c r="IF94" s="3"/>
      <c r="IG94" s="3"/>
      <c r="IH94" s="3"/>
      <c r="II94" s="3"/>
      <c r="IJ94" s="3"/>
      <c r="IK94" s="3"/>
      <c r="IL94" s="3"/>
      <c r="IM94" s="3"/>
      <c r="IN94" s="3"/>
      <c r="IO94" s="3"/>
      <c r="IP94" s="3"/>
      <c r="IQ94" s="3"/>
      <c r="IR94" s="3"/>
      <c r="IS94" s="3"/>
      <c r="IT94" s="3"/>
      <c r="IU94" s="3"/>
    </row>
    <row r="95" spans="13:255"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  <c r="FY95" s="3"/>
      <c r="FZ95" s="3"/>
      <c r="GA95" s="3"/>
      <c r="GB95" s="3"/>
      <c r="GC95" s="3"/>
      <c r="GD95" s="3"/>
      <c r="GE95" s="3"/>
      <c r="GF95" s="3"/>
      <c r="GG95" s="3"/>
      <c r="GH95" s="3"/>
      <c r="GI95" s="3"/>
      <c r="GJ95" s="3"/>
      <c r="GK95" s="3"/>
      <c r="GL95" s="3"/>
      <c r="GM95" s="3"/>
      <c r="GN95" s="3"/>
      <c r="GO95" s="3"/>
      <c r="GP95" s="3"/>
      <c r="GQ95" s="3"/>
      <c r="GR95" s="3"/>
      <c r="GS95" s="3"/>
      <c r="GT95" s="3"/>
      <c r="GU95" s="3"/>
      <c r="GV95" s="3"/>
      <c r="GW95" s="3"/>
      <c r="GX95" s="3"/>
      <c r="GY95" s="3"/>
      <c r="GZ95" s="3"/>
      <c r="HA95" s="3"/>
      <c r="HB95" s="3"/>
      <c r="HC95" s="3"/>
      <c r="HD95" s="3"/>
      <c r="HE95" s="3"/>
      <c r="HF95" s="3"/>
      <c r="HG95" s="3"/>
      <c r="HH95" s="3"/>
      <c r="HI95" s="3"/>
      <c r="HJ95" s="3"/>
      <c r="HK95" s="3"/>
      <c r="HL95" s="3"/>
      <c r="HM95" s="3"/>
      <c r="HN95" s="3"/>
      <c r="HO95" s="3"/>
      <c r="HP95" s="3"/>
      <c r="HQ95" s="3"/>
      <c r="HR95" s="3"/>
      <c r="HS95" s="3"/>
      <c r="HT95" s="3"/>
      <c r="HU95" s="3"/>
      <c r="HV95" s="3"/>
      <c r="HW95" s="3"/>
      <c r="HX95" s="3"/>
      <c r="HY95" s="3"/>
      <c r="HZ95" s="3"/>
      <c r="IA95" s="3"/>
      <c r="IB95" s="3"/>
      <c r="IC95" s="3"/>
      <c r="ID95" s="3"/>
      <c r="IE95" s="3"/>
      <c r="IF95" s="3"/>
      <c r="IG95" s="3"/>
      <c r="IH95" s="3"/>
      <c r="II95" s="3"/>
      <c r="IJ95" s="3"/>
      <c r="IK95" s="3"/>
      <c r="IL95" s="3"/>
      <c r="IM95" s="3"/>
      <c r="IN95" s="3"/>
      <c r="IO95" s="3"/>
      <c r="IP95" s="3"/>
      <c r="IQ95" s="3"/>
      <c r="IR95" s="3"/>
      <c r="IS95" s="3"/>
      <c r="IT95" s="3"/>
      <c r="IU95" s="3"/>
    </row>
    <row r="96" spans="13:255"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  <c r="FY96" s="3"/>
      <c r="FZ96" s="3"/>
      <c r="GA96" s="3"/>
      <c r="GB96" s="3"/>
      <c r="GC96" s="3"/>
      <c r="GD96" s="3"/>
      <c r="GE96" s="3"/>
      <c r="GF96" s="3"/>
      <c r="GG96" s="3"/>
      <c r="GH96" s="3"/>
      <c r="GI96" s="3"/>
      <c r="GJ96" s="3"/>
      <c r="GK96" s="3"/>
      <c r="GL96" s="3"/>
      <c r="GM96" s="3"/>
      <c r="GN96" s="3"/>
      <c r="GO96" s="3"/>
      <c r="GP96" s="3"/>
      <c r="GQ96" s="3"/>
      <c r="GR96" s="3"/>
      <c r="GS96" s="3"/>
      <c r="GT96" s="3"/>
      <c r="GU96" s="3"/>
      <c r="GV96" s="3"/>
      <c r="GW96" s="3"/>
      <c r="GX96" s="3"/>
      <c r="GY96" s="3"/>
      <c r="GZ96" s="3"/>
      <c r="HA96" s="3"/>
      <c r="HB96" s="3"/>
      <c r="HC96" s="3"/>
      <c r="HD96" s="3"/>
      <c r="HE96" s="3"/>
      <c r="HF96" s="3"/>
      <c r="HG96" s="3"/>
      <c r="HH96" s="3"/>
      <c r="HI96" s="3"/>
      <c r="HJ96" s="3"/>
      <c r="HK96" s="3"/>
      <c r="HL96" s="3"/>
      <c r="HM96" s="3"/>
      <c r="HN96" s="3"/>
      <c r="HO96" s="3"/>
      <c r="HP96" s="3"/>
      <c r="HQ96" s="3"/>
      <c r="HR96" s="3"/>
      <c r="HS96" s="3"/>
      <c r="HT96" s="3"/>
      <c r="HU96" s="3"/>
      <c r="HV96" s="3"/>
      <c r="HW96" s="3"/>
      <c r="HX96" s="3"/>
      <c r="HY96" s="3"/>
      <c r="HZ96" s="3"/>
      <c r="IA96" s="3"/>
      <c r="IB96" s="3"/>
      <c r="IC96" s="3"/>
      <c r="ID96" s="3"/>
      <c r="IE96" s="3"/>
      <c r="IF96" s="3"/>
      <c r="IG96" s="3"/>
      <c r="IH96" s="3"/>
      <c r="II96" s="3"/>
      <c r="IJ96" s="3"/>
      <c r="IK96" s="3"/>
      <c r="IL96" s="3"/>
      <c r="IM96" s="3"/>
      <c r="IN96" s="3"/>
      <c r="IO96" s="3"/>
      <c r="IP96" s="3"/>
      <c r="IQ96" s="3"/>
      <c r="IR96" s="3"/>
      <c r="IS96" s="3"/>
      <c r="IT96" s="3"/>
      <c r="IU96" s="3"/>
    </row>
    <row r="97" spans="1:255"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  <c r="FY97" s="3"/>
      <c r="FZ97" s="3"/>
      <c r="GA97" s="3"/>
      <c r="GB97" s="3"/>
      <c r="GC97" s="3"/>
      <c r="GD97" s="3"/>
      <c r="GE97" s="3"/>
      <c r="GF97" s="3"/>
      <c r="GG97" s="3"/>
      <c r="GH97" s="3"/>
      <c r="GI97" s="3"/>
      <c r="GJ97" s="3"/>
      <c r="GK97" s="3"/>
      <c r="GL97" s="3"/>
      <c r="GM97" s="3"/>
      <c r="GN97" s="3"/>
      <c r="GO97" s="3"/>
      <c r="GP97" s="3"/>
      <c r="GQ97" s="3"/>
      <c r="GR97" s="3"/>
      <c r="GS97" s="3"/>
      <c r="GT97" s="3"/>
      <c r="GU97" s="3"/>
      <c r="GV97" s="3"/>
      <c r="GW97" s="3"/>
      <c r="GX97" s="3"/>
      <c r="GY97" s="3"/>
      <c r="GZ97" s="3"/>
      <c r="HA97" s="3"/>
      <c r="HB97" s="3"/>
      <c r="HC97" s="3"/>
      <c r="HD97" s="3"/>
      <c r="HE97" s="3"/>
      <c r="HF97" s="3"/>
      <c r="HG97" s="3"/>
      <c r="HH97" s="3"/>
      <c r="HI97" s="3"/>
      <c r="HJ97" s="3"/>
      <c r="HK97" s="3"/>
      <c r="HL97" s="3"/>
      <c r="HM97" s="3"/>
      <c r="HN97" s="3"/>
      <c r="HO97" s="3"/>
      <c r="HP97" s="3"/>
      <c r="HQ97" s="3"/>
      <c r="HR97" s="3"/>
      <c r="HS97" s="3"/>
      <c r="HT97" s="3"/>
      <c r="HU97" s="3"/>
      <c r="HV97" s="3"/>
      <c r="HW97" s="3"/>
      <c r="HX97" s="3"/>
      <c r="HY97" s="3"/>
      <c r="HZ97" s="3"/>
      <c r="IA97" s="3"/>
      <c r="IB97" s="3"/>
      <c r="IC97" s="3"/>
      <c r="ID97" s="3"/>
      <c r="IE97" s="3"/>
      <c r="IF97" s="3"/>
      <c r="IG97" s="3"/>
      <c r="IH97" s="3"/>
      <c r="II97" s="3"/>
      <c r="IJ97" s="3"/>
      <c r="IK97" s="3"/>
      <c r="IL97" s="3"/>
      <c r="IM97" s="3"/>
      <c r="IN97" s="3"/>
      <c r="IO97" s="3"/>
      <c r="IP97" s="3"/>
      <c r="IQ97" s="3"/>
      <c r="IR97" s="3"/>
      <c r="IS97" s="3"/>
      <c r="IT97" s="3"/>
      <c r="IU97" s="3"/>
    </row>
    <row r="98" spans="1:25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2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  <c r="FY98" s="3"/>
      <c r="FZ98" s="3"/>
      <c r="GA98" s="3"/>
      <c r="GB98" s="3"/>
      <c r="GC98" s="3"/>
      <c r="GD98" s="3"/>
      <c r="GE98" s="3"/>
      <c r="GF98" s="3"/>
      <c r="GG98" s="3"/>
      <c r="GH98" s="3"/>
      <c r="GI98" s="3"/>
      <c r="GJ98" s="3"/>
      <c r="GK98" s="3"/>
      <c r="GL98" s="3"/>
      <c r="GM98" s="3"/>
      <c r="GN98" s="3"/>
      <c r="GO98" s="3"/>
      <c r="GP98" s="3"/>
      <c r="GQ98" s="3"/>
      <c r="GR98" s="3"/>
      <c r="GS98" s="3"/>
      <c r="GT98" s="3"/>
      <c r="GU98" s="3"/>
      <c r="GV98" s="3"/>
      <c r="GW98" s="3"/>
      <c r="GX98" s="3"/>
      <c r="GY98" s="3"/>
      <c r="GZ98" s="3"/>
      <c r="HA98" s="3"/>
      <c r="HB98" s="3"/>
      <c r="HC98" s="3"/>
      <c r="HD98" s="3"/>
      <c r="HE98" s="3"/>
      <c r="HF98" s="3"/>
      <c r="HG98" s="3"/>
      <c r="HH98" s="3"/>
      <c r="HI98" s="3"/>
      <c r="HJ98" s="3"/>
      <c r="HK98" s="3"/>
      <c r="HL98" s="3"/>
      <c r="HM98" s="3"/>
      <c r="HN98" s="3"/>
      <c r="HO98" s="3"/>
      <c r="HP98" s="3"/>
      <c r="HQ98" s="3"/>
      <c r="HR98" s="3"/>
      <c r="HS98" s="3"/>
      <c r="HT98" s="3"/>
      <c r="HU98" s="3"/>
      <c r="HV98" s="3"/>
      <c r="HW98" s="3"/>
      <c r="HX98" s="3"/>
      <c r="HY98" s="3"/>
      <c r="HZ98" s="3"/>
      <c r="IA98" s="3"/>
      <c r="IB98" s="3"/>
      <c r="IC98" s="3"/>
      <c r="ID98" s="3"/>
      <c r="IE98" s="3"/>
      <c r="IF98" s="3"/>
      <c r="IG98" s="3"/>
      <c r="IH98" s="3"/>
      <c r="II98" s="3"/>
      <c r="IJ98" s="3"/>
      <c r="IK98" s="3"/>
      <c r="IL98" s="3"/>
      <c r="IM98" s="3"/>
      <c r="IN98" s="3"/>
      <c r="IO98" s="3"/>
      <c r="IP98" s="3"/>
      <c r="IQ98" s="3"/>
      <c r="IR98" s="3"/>
      <c r="IS98" s="3"/>
      <c r="IT98" s="3"/>
      <c r="IU98" s="3"/>
    </row>
    <row r="99" spans="1:25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2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  <c r="FY99" s="3"/>
      <c r="FZ99" s="3"/>
      <c r="GA99" s="3"/>
      <c r="GB99" s="3"/>
      <c r="GC99" s="3"/>
      <c r="GD99" s="3"/>
      <c r="GE99" s="3"/>
      <c r="GF99" s="3"/>
      <c r="GG99" s="3"/>
      <c r="GH99" s="3"/>
      <c r="GI99" s="3"/>
      <c r="GJ99" s="3"/>
      <c r="GK99" s="3"/>
      <c r="GL99" s="3"/>
      <c r="GM99" s="3"/>
      <c r="GN99" s="3"/>
      <c r="GO99" s="3"/>
      <c r="GP99" s="3"/>
      <c r="GQ99" s="3"/>
      <c r="GR99" s="3"/>
      <c r="GS99" s="3"/>
      <c r="GT99" s="3"/>
      <c r="GU99" s="3"/>
      <c r="GV99" s="3"/>
      <c r="GW99" s="3"/>
      <c r="GX99" s="3"/>
      <c r="GY99" s="3"/>
      <c r="GZ99" s="3"/>
      <c r="HA99" s="3"/>
      <c r="HB99" s="3"/>
      <c r="HC99" s="3"/>
      <c r="HD99" s="3"/>
      <c r="HE99" s="3"/>
      <c r="HF99" s="3"/>
      <c r="HG99" s="3"/>
      <c r="HH99" s="3"/>
      <c r="HI99" s="3"/>
      <c r="HJ99" s="3"/>
      <c r="HK99" s="3"/>
      <c r="HL99" s="3"/>
      <c r="HM99" s="3"/>
      <c r="HN99" s="3"/>
      <c r="HO99" s="3"/>
      <c r="HP99" s="3"/>
      <c r="HQ99" s="3"/>
      <c r="HR99" s="3"/>
      <c r="HS99" s="3"/>
      <c r="HT99" s="3"/>
      <c r="HU99" s="3"/>
      <c r="HV99" s="3"/>
      <c r="HW99" s="3"/>
      <c r="HX99" s="3"/>
      <c r="HY99" s="3"/>
      <c r="HZ99" s="3"/>
      <c r="IA99" s="3"/>
      <c r="IB99" s="3"/>
      <c r="IC99" s="3"/>
      <c r="ID99" s="3"/>
      <c r="IE99" s="3"/>
      <c r="IF99" s="3"/>
      <c r="IG99" s="3"/>
      <c r="IH99" s="3"/>
      <c r="II99" s="3"/>
      <c r="IJ99" s="3"/>
      <c r="IK99" s="3"/>
      <c r="IL99" s="3"/>
      <c r="IM99" s="3"/>
      <c r="IN99" s="3"/>
      <c r="IO99" s="3"/>
      <c r="IP99" s="3"/>
      <c r="IQ99" s="3"/>
      <c r="IR99" s="3"/>
      <c r="IS99" s="3"/>
      <c r="IT99" s="3"/>
      <c r="IU99" s="3"/>
    </row>
    <row r="100" spans="1:25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2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  <c r="FY100" s="3"/>
      <c r="FZ100" s="3"/>
      <c r="GA100" s="3"/>
      <c r="GB100" s="3"/>
      <c r="GC100" s="3"/>
      <c r="GD100" s="3"/>
      <c r="GE100" s="3"/>
      <c r="GF100" s="3"/>
      <c r="GG100" s="3"/>
      <c r="GH100" s="3"/>
      <c r="GI100" s="3"/>
      <c r="GJ100" s="3"/>
      <c r="GK100" s="3"/>
      <c r="GL100" s="3"/>
      <c r="GM100" s="3"/>
      <c r="GN100" s="3"/>
      <c r="GO100" s="3"/>
      <c r="GP100" s="3"/>
      <c r="GQ100" s="3"/>
      <c r="GR100" s="3"/>
      <c r="GS100" s="3"/>
      <c r="GT100" s="3"/>
      <c r="GU100" s="3"/>
      <c r="GV100" s="3"/>
      <c r="GW100" s="3"/>
      <c r="GX100" s="3"/>
      <c r="GY100" s="3"/>
      <c r="GZ100" s="3"/>
      <c r="HA100" s="3"/>
      <c r="HB100" s="3"/>
      <c r="HC100" s="3"/>
      <c r="HD100" s="3"/>
      <c r="HE100" s="3"/>
      <c r="HF100" s="3"/>
      <c r="HG100" s="3"/>
      <c r="HH100" s="3"/>
      <c r="HI100" s="3"/>
      <c r="HJ100" s="3"/>
      <c r="HK100" s="3"/>
      <c r="HL100" s="3"/>
      <c r="HM100" s="3"/>
      <c r="HN100" s="3"/>
      <c r="HO100" s="3"/>
      <c r="HP100" s="3"/>
      <c r="HQ100" s="3"/>
      <c r="HR100" s="3"/>
      <c r="HS100" s="3"/>
      <c r="HT100" s="3"/>
      <c r="HU100" s="3"/>
      <c r="HV100" s="3"/>
      <c r="HW100" s="3"/>
      <c r="HX100" s="3"/>
      <c r="HY100" s="3"/>
      <c r="HZ100" s="3"/>
      <c r="IA100" s="3"/>
      <c r="IB100" s="3"/>
      <c r="IC100" s="3"/>
      <c r="ID100" s="3"/>
      <c r="IE100" s="3"/>
      <c r="IF100" s="3"/>
      <c r="IG100" s="3"/>
      <c r="IH100" s="3"/>
      <c r="II100" s="3"/>
      <c r="IJ100" s="3"/>
      <c r="IK100" s="3"/>
      <c r="IL100" s="3"/>
      <c r="IM100" s="3"/>
      <c r="IN100" s="3"/>
      <c r="IO100" s="3"/>
      <c r="IP100" s="3"/>
      <c r="IQ100" s="3"/>
      <c r="IR100" s="3"/>
      <c r="IS100" s="3"/>
      <c r="IT100" s="3"/>
      <c r="IU100" s="3"/>
    </row>
    <row r="101" spans="1:25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2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  <c r="FY101" s="3"/>
      <c r="FZ101" s="3"/>
      <c r="GA101" s="3"/>
      <c r="GB101" s="3"/>
      <c r="GC101" s="3"/>
      <c r="GD101" s="3"/>
      <c r="GE101" s="3"/>
      <c r="GF101" s="3"/>
      <c r="GG101" s="3"/>
      <c r="GH101" s="3"/>
      <c r="GI101" s="3"/>
      <c r="GJ101" s="3"/>
      <c r="GK101" s="3"/>
      <c r="GL101" s="3"/>
      <c r="GM101" s="3"/>
      <c r="GN101" s="3"/>
      <c r="GO101" s="3"/>
      <c r="GP101" s="3"/>
      <c r="GQ101" s="3"/>
      <c r="GR101" s="3"/>
      <c r="GS101" s="3"/>
      <c r="GT101" s="3"/>
      <c r="GU101" s="3"/>
      <c r="GV101" s="3"/>
      <c r="GW101" s="3"/>
      <c r="GX101" s="3"/>
      <c r="GY101" s="3"/>
      <c r="GZ101" s="3"/>
      <c r="HA101" s="3"/>
      <c r="HB101" s="3"/>
      <c r="HC101" s="3"/>
      <c r="HD101" s="3"/>
      <c r="HE101" s="3"/>
      <c r="HF101" s="3"/>
      <c r="HG101" s="3"/>
      <c r="HH101" s="3"/>
      <c r="HI101" s="3"/>
      <c r="HJ101" s="3"/>
      <c r="HK101" s="3"/>
      <c r="HL101" s="3"/>
      <c r="HM101" s="3"/>
      <c r="HN101" s="3"/>
      <c r="HO101" s="3"/>
      <c r="HP101" s="3"/>
      <c r="HQ101" s="3"/>
      <c r="HR101" s="3"/>
      <c r="HS101" s="3"/>
      <c r="HT101" s="3"/>
      <c r="HU101" s="3"/>
      <c r="HV101" s="3"/>
      <c r="HW101" s="3"/>
      <c r="HX101" s="3"/>
      <c r="HY101" s="3"/>
      <c r="HZ101" s="3"/>
      <c r="IA101" s="3"/>
      <c r="IB101" s="3"/>
      <c r="IC101" s="3"/>
      <c r="ID101" s="3"/>
      <c r="IE101" s="3"/>
      <c r="IF101" s="3"/>
      <c r="IG101" s="3"/>
      <c r="IH101" s="3"/>
      <c r="II101" s="3"/>
      <c r="IJ101" s="3"/>
      <c r="IK101" s="3"/>
      <c r="IL101" s="3"/>
      <c r="IM101" s="3"/>
      <c r="IN101" s="3"/>
      <c r="IO101" s="3"/>
      <c r="IP101" s="3"/>
      <c r="IQ101" s="3"/>
      <c r="IR101" s="3"/>
      <c r="IS101" s="3"/>
      <c r="IT101" s="3"/>
      <c r="IU101" s="3"/>
    </row>
    <row r="102" spans="1:25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2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3"/>
      <c r="FD102" s="3"/>
      <c r="FE102" s="3"/>
      <c r="FF102" s="3"/>
      <c r="FG102" s="3"/>
      <c r="FH102" s="3"/>
      <c r="FI102" s="3"/>
      <c r="FJ102" s="3"/>
      <c r="FK102" s="3"/>
      <c r="FL102" s="3"/>
      <c r="FM102" s="3"/>
      <c r="FN102" s="3"/>
      <c r="FO102" s="3"/>
      <c r="FP102" s="3"/>
      <c r="FQ102" s="3"/>
      <c r="FR102" s="3"/>
      <c r="FS102" s="3"/>
      <c r="FT102" s="3"/>
      <c r="FU102" s="3"/>
      <c r="FV102" s="3"/>
      <c r="FW102" s="3"/>
      <c r="FX102" s="3"/>
      <c r="FY102" s="3"/>
      <c r="FZ102" s="3"/>
      <c r="GA102" s="3"/>
      <c r="GB102" s="3"/>
      <c r="GC102" s="3"/>
      <c r="GD102" s="3"/>
      <c r="GE102" s="3"/>
      <c r="GF102" s="3"/>
      <c r="GG102" s="3"/>
      <c r="GH102" s="3"/>
      <c r="GI102" s="3"/>
      <c r="GJ102" s="3"/>
      <c r="GK102" s="3"/>
      <c r="GL102" s="3"/>
      <c r="GM102" s="3"/>
      <c r="GN102" s="3"/>
      <c r="GO102" s="3"/>
      <c r="GP102" s="3"/>
      <c r="GQ102" s="3"/>
      <c r="GR102" s="3"/>
      <c r="GS102" s="3"/>
      <c r="GT102" s="3"/>
      <c r="GU102" s="3"/>
      <c r="GV102" s="3"/>
      <c r="GW102" s="3"/>
      <c r="GX102" s="3"/>
      <c r="GY102" s="3"/>
      <c r="GZ102" s="3"/>
      <c r="HA102" s="3"/>
      <c r="HB102" s="3"/>
      <c r="HC102" s="3"/>
      <c r="HD102" s="3"/>
      <c r="HE102" s="3"/>
      <c r="HF102" s="3"/>
      <c r="HG102" s="3"/>
      <c r="HH102" s="3"/>
      <c r="HI102" s="3"/>
      <c r="HJ102" s="3"/>
      <c r="HK102" s="3"/>
      <c r="HL102" s="3"/>
      <c r="HM102" s="3"/>
      <c r="HN102" s="3"/>
      <c r="HO102" s="3"/>
      <c r="HP102" s="3"/>
      <c r="HQ102" s="3"/>
      <c r="HR102" s="3"/>
      <c r="HS102" s="3"/>
      <c r="HT102" s="3"/>
      <c r="HU102" s="3"/>
      <c r="HV102" s="3"/>
      <c r="HW102" s="3"/>
      <c r="HX102" s="3"/>
      <c r="HY102" s="3"/>
      <c r="HZ102" s="3"/>
      <c r="IA102" s="3"/>
      <c r="IB102" s="3"/>
      <c r="IC102" s="3"/>
      <c r="ID102" s="3"/>
      <c r="IE102" s="3"/>
      <c r="IF102" s="3"/>
      <c r="IG102" s="3"/>
      <c r="IH102" s="3"/>
      <c r="II102" s="3"/>
      <c r="IJ102" s="3"/>
      <c r="IK102" s="3"/>
      <c r="IL102" s="3"/>
      <c r="IM102" s="3"/>
      <c r="IN102" s="3"/>
      <c r="IO102" s="3"/>
      <c r="IP102" s="3"/>
      <c r="IQ102" s="3"/>
      <c r="IR102" s="3"/>
      <c r="IS102" s="3"/>
      <c r="IT102" s="3"/>
      <c r="IU102" s="3"/>
    </row>
    <row r="103" spans="1:25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2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3"/>
      <c r="EW103" s="3"/>
      <c r="EX103" s="3"/>
      <c r="EY103" s="3"/>
      <c r="EZ103" s="3"/>
      <c r="FA103" s="3"/>
      <c r="FB103" s="3"/>
      <c r="FC103" s="3"/>
      <c r="FD103" s="3"/>
      <c r="FE103" s="3"/>
      <c r="FF103" s="3"/>
      <c r="FG103" s="3"/>
      <c r="FH103" s="3"/>
      <c r="FI103" s="3"/>
      <c r="FJ103" s="3"/>
      <c r="FK103" s="3"/>
      <c r="FL103" s="3"/>
      <c r="FM103" s="3"/>
      <c r="FN103" s="3"/>
      <c r="FO103" s="3"/>
      <c r="FP103" s="3"/>
      <c r="FQ103" s="3"/>
      <c r="FR103" s="3"/>
      <c r="FS103" s="3"/>
      <c r="FT103" s="3"/>
      <c r="FU103" s="3"/>
      <c r="FV103" s="3"/>
      <c r="FW103" s="3"/>
      <c r="FX103" s="3"/>
      <c r="FY103" s="3"/>
      <c r="FZ103" s="3"/>
      <c r="GA103" s="3"/>
      <c r="GB103" s="3"/>
      <c r="GC103" s="3"/>
      <c r="GD103" s="3"/>
      <c r="GE103" s="3"/>
      <c r="GF103" s="3"/>
      <c r="GG103" s="3"/>
      <c r="GH103" s="3"/>
      <c r="GI103" s="3"/>
      <c r="GJ103" s="3"/>
      <c r="GK103" s="3"/>
      <c r="GL103" s="3"/>
      <c r="GM103" s="3"/>
      <c r="GN103" s="3"/>
      <c r="GO103" s="3"/>
      <c r="GP103" s="3"/>
      <c r="GQ103" s="3"/>
      <c r="GR103" s="3"/>
      <c r="GS103" s="3"/>
      <c r="GT103" s="3"/>
      <c r="GU103" s="3"/>
      <c r="GV103" s="3"/>
      <c r="GW103" s="3"/>
      <c r="GX103" s="3"/>
      <c r="GY103" s="3"/>
      <c r="GZ103" s="3"/>
      <c r="HA103" s="3"/>
      <c r="HB103" s="3"/>
      <c r="HC103" s="3"/>
      <c r="HD103" s="3"/>
      <c r="HE103" s="3"/>
      <c r="HF103" s="3"/>
      <c r="HG103" s="3"/>
      <c r="HH103" s="3"/>
      <c r="HI103" s="3"/>
      <c r="HJ103" s="3"/>
      <c r="HK103" s="3"/>
      <c r="HL103" s="3"/>
      <c r="HM103" s="3"/>
      <c r="HN103" s="3"/>
      <c r="HO103" s="3"/>
      <c r="HP103" s="3"/>
      <c r="HQ103" s="3"/>
      <c r="HR103" s="3"/>
      <c r="HS103" s="3"/>
      <c r="HT103" s="3"/>
      <c r="HU103" s="3"/>
      <c r="HV103" s="3"/>
      <c r="HW103" s="3"/>
      <c r="HX103" s="3"/>
      <c r="HY103" s="3"/>
      <c r="HZ103" s="3"/>
      <c r="IA103" s="3"/>
      <c r="IB103" s="3"/>
      <c r="IC103" s="3"/>
      <c r="ID103" s="3"/>
      <c r="IE103" s="3"/>
      <c r="IF103" s="3"/>
      <c r="IG103" s="3"/>
      <c r="IH103" s="3"/>
      <c r="II103" s="3"/>
      <c r="IJ103" s="3"/>
      <c r="IK103" s="3"/>
      <c r="IL103" s="3"/>
      <c r="IM103" s="3"/>
      <c r="IN103" s="3"/>
      <c r="IO103" s="3"/>
      <c r="IP103" s="3"/>
      <c r="IQ103" s="3"/>
      <c r="IR103" s="3"/>
      <c r="IS103" s="3"/>
      <c r="IT103" s="3"/>
      <c r="IU103" s="3"/>
    </row>
    <row r="104" spans="1:25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2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3"/>
      <c r="EV104" s="3"/>
      <c r="EW104" s="3"/>
      <c r="EX104" s="3"/>
      <c r="EY104" s="3"/>
      <c r="EZ104" s="3"/>
      <c r="FA104" s="3"/>
      <c r="FB104" s="3"/>
      <c r="FC104" s="3"/>
      <c r="FD104" s="3"/>
      <c r="FE104" s="3"/>
      <c r="FF104" s="3"/>
      <c r="FG104" s="3"/>
      <c r="FH104" s="3"/>
      <c r="FI104" s="3"/>
      <c r="FJ104" s="3"/>
      <c r="FK104" s="3"/>
      <c r="FL104" s="3"/>
      <c r="FM104" s="3"/>
      <c r="FN104" s="3"/>
      <c r="FO104" s="3"/>
      <c r="FP104" s="3"/>
      <c r="FQ104" s="3"/>
      <c r="FR104" s="3"/>
      <c r="FS104" s="3"/>
      <c r="FT104" s="3"/>
      <c r="FU104" s="3"/>
      <c r="FV104" s="3"/>
      <c r="FW104" s="3"/>
      <c r="FX104" s="3"/>
      <c r="FY104" s="3"/>
      <c r="FZ104" s="3"/>
      <c r="GA104" s="3"/>
      <c r="GB104" s="3"/>
      <c r="GC104" s="3"/>
      <c r="GD104" s="3"/>
      <c r="GE104" s="3"/>
      <c r="GF104" s="3"/>
      <c r="GG104" s="3"/>
      <c r="GH104" s="3"/>
      <c r="GI104" s="3"/>
      <c r="GJ104" s="3"/>
      <c r="GK104" s="3"/>
      <c r="GL104" s="3"/>
      <c r="GM104" s="3"/>
      <c r="GN104" s="3"/>
      <c r="GO104" s="3"/>
      <c r="GP104" s="3"/>
      <c r="GQ104" s="3"/>
      <c r="GR104" s="3"/>
      <c r="GS104" s="3"/>
      <c r="GT104" s="3"/>
      <c r="GU104" s="3"/>
      <c r="GV104" s="3"/>
      <c r="GW104" s="3"/>
      <c r="GX104" s="3"/>
      <c r="GY104" s="3"/>
      <c r="GZ104" s="3"/>
      <c r="HA104" s="3"/>
      <c r="HB104" s="3"/>
      <c r="HC104" s="3"/>
      <c r="HD104" s="3"/>
      <c r="HE104" s="3"/>
      <c r="HF104" s="3"/>
      <c r="HG104" s="3"/>
      <c r="HH104" s="3"/>
      <c r="HI104" s="3"/>
      <c r="HJ104" s="3"/>
      <c r="HK104" s="3"/>
      <c r="HL104" s="3"/>
      <c r="HM104" s="3"/>
      <c r="HN104" s="3"/>
      <c r="HO104" s="3"/>
      <c r="HP104" s="3"/>
      <c r="HQ104" s="3"/>
      <c r="HR104" s="3"/>
      <c r="HS104" s="3"/>
      <c r="HT104" s="3"/>
      <c r="HU104" s="3"/>
      <c r="HV104" s="3"/>
      <c r="HW104" s="3"/>
      <c r="HX104" s="3"/>
      <c r="HY104" s="3"/>
      <c r="HZ104" s="3"/>
      <c r="IA104" s="3"/>
      <c r="IB104" s="3"/>
      <c r="IC104" s="3"/>
      <c r="ID104" s="3"/>
      <c r="IE104" s="3"/>
      <c r="IF104" s="3"/>
      <c r="IG104" s="3"/>
      <c r="IH104" s="3"/>
      <c r="II104" s="3"/>
      <c r="IJ104" s="3"/>
      <c r="IK104" s="3"/>
      <c r="IL104" s="3"/>
      <c r="IM104" s="3"/>
      <c r="IN104" s="3"/>
      <c r="IO104" s="3"/>
      <c r="IP104" s="3"/>
      <c r="IQ104" s="3"/>
      <c r="IR104" s="3"/>
      <c r="IS104" s="3"/>
      <c r="IT104" s="3"/>
      <c r="IU104" s="3"/>
    </row>
    <row r="105" spans="1:25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2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  <c r="FB105" s="3"/>
      <c r="FC105" s="3"/>
      <c r="FD105" s="3"/>
      <c r="FE105" s="3"/>
      <c r="FF105" s="3"/>
      <c r="FG105" s="3"/>
      <c r="FH105" s="3"/>
      <c r="FI105" s="3"/>
      <c r="FJ105" s="3"/>
      <c r="FK105" s="3"/>
      <c r="FL105" s="3"/>
      <c r="FM105" s="3"/>
      <c r="FN105" s="3"/>
      <c r="FO105" s="3"/>
      <c r="FP105" s="3"/>
      <c r="FQ105" s="3"/>
      <c r="FR105" s="3"/>
      <c r="FS105" s="3"/>
      <c r="FT105" s="3"/>
      <c r="FU105" s="3"/>
      <c r="FV105" s="3"/>
      <c r="FW105" s="3"/>
      <c r="FX105" s="3"/>
      <c r="FY105" s="3"/>
      <c r="FZ105" s="3"/>
      <c r="GA105" s="3"/>
      <c r="GB105" s="3"/>
      <c r="GC105" s="3"/>
      <c r="GD105" s="3"/>
      <c r="GE105" s="3"/>
      <c r="GF105" s="3"/>
      <c r="GG105" s="3"/>
      <c r="GH105" s="3"/>
      <c r="GI105" s="3"/>
      <c r="GJ105" s="3"/>
      <c r="GK105" s="3"/>
      <c r="GL105" s="3"/>
      <c r="GM105" s="3"/>
      <c r="GN105" s="3"/>
      <c r="GO105" s="3"/>
      <c r="GP105" s="3"/>
      <c r="GQ105" s="3"/>
      <c r="GR105" s="3"/>
      <c r="GS105" s="3"/>
      <c r="GT105" s="3"/>
      <c r="GU105" s="3"/>
      <c r="GV105" s="3"/>
      <c r="GW105" s="3"/>
      <c r="GX105" s="3"/>
      <c r="GY105" s="3"/>
      <c r="GZ105" s="3"/>
      <c r="HA105" s="3"/>
      <c r="HB105" s="3"/>
      <c r="HC105" s="3"/>
      <c r="HD105" s="3"/>
      <c r="HE105" s="3"/>
      <c r="HF105" s="3"/>
      <c r="HG105" s="3"/>
      <c r="HH105" s="3"/>
      <c r="HI105" s="3"/>
      <c r="HJ105" s="3"/>
      <c r="HK105" s="3"/>
      <c r="HL105" s="3"/>
      <c r="HM105" s="3"/>
      <c r="HN105" s="3"/>
      <c r="HO105" s="3"/>
      <c r="HP105" s="3"/>
      <c r="HQ105" s="3"/>
      <c r="HR105" s="3"/>
      <c r="HS105" s="3"/>
      <c r="HT105" s="3"/>
      <c r="HU105" s="3"/>
      <c r="HV105" s="3"/>
      <c r="HW105" s="3"/>
      <c r="HX105" s="3"/>
      <c r="HY105" s="3"/>
      <c r="HZ105" s="3"/>
      <c r="IA105" s="3"/>
      <c r="IB105" s="3"/>
      <c r="IC105" s="3"/>
      <c r="ID105" s="3"/>
      <c r="IE105" s="3"/>
      <c r="IF105" s="3"/>
      <c r="IG105" s="3"/>
      <c r="IH105" s="3"/>
      <c r="II105" s="3"/>
      <c r="IJ105" s="3"/>
      <c r="IK105" s="3"/>
      <c r="IL105" s="3"/>
      <c r="IM105" s="3"/>
      <c r="IN105" s="3"/>
      <c r="IO105" s="3"/>
      <c r="IP105" s="3"/>
      <c r="IQ105" s="3"/>
      <c r="IR105" s="3"/>
      <c r="IS105" s="3"/>
      <c r="IT105" s="3"/>
      <c r="IU105" s="3"/>
    </row>
    <row r="106" spans="1:25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2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  <c r="EY106" s="3"/>
      <c r="EZ106" s="3"/>
      <c r="FA106" s="3"/>
      <c r="FB106" s="3"/>
      <c r="FC106" s="3"/>
      <c r="FD106" s="3"/>
      <c r="FE106" s="3"/>
      <c r="FF106" s="3"/>
      <c r="FG106" s="3"/>
      <c r="FH106" s="3"/>
      <c r="FI106" s="3"/>
      <c r="FJ106" s="3"/>
      <c r="FK106" s="3"/>
      <c r="FL106" s="3"/>
      <c r="FM106" s="3"/>
      <c r="FN106" s="3"/>
      <c r="FO106" s="3"/>
      <c r="FP106" s="3"/>
      <c r="FQ106" s="3"/>
      <c r="FR106" s="3"/>
      <c r="FS106" s="3"/>
      <c r="FT106" s="3"/>
      <c r="FU106" s="3"/>
      <c r="FV106" s="3"/>
      <c r="FW106" s="3"/>
      <c r="FX106" s="3"/>
      <c r="FY106" s="3"/>
      <c r="FZ106" s="3"/>
      <c r="GA106" s="3"/>
      <c r="GB106" s="3"/>
      <c r="GC106" s="3"/>
      <c r="GD106" s="3"/>
      <c r="GE106" s="3"/>
      <c r="GF106" s="3"/>
      <c r="GG106" s="3"/>
      <c r="GH106" s="3"/>
      <c r="GI106" s="3"/>
      <c r="GJ106" s="3"/>
      <c r="GK106" s="3"/>
      <c r="GL106" s="3"/>
      <c r="GM106" s="3"/>
      <c r="GN106" s="3"/>
      <c r="GO106" s="3"/>
      <c r="GP106" s="3"/>
      <c r="GQ106" s="3"/>
      <c r="GR106" s="3"/>
      <c r="GS106" s="3"/>
      <c r="GT106" s="3"/>
      <c r="GU106" s="3"/>
      <c r="GV106" s="3"/>
      <c r="GW106" s="3"/>
      <c r="GX106" s="3"/>
      <c r="GY106" s="3"/>
      <c r="GZ106" s="3"/>
      <c r="HA106" s="3"/>
      <c r="HB106" s="3"/>
      <c r="HC106" s="3"/>
      <c r="HD106" s="3"/>
      <c r="HE106" s="3"/>
      <c r="HF106" s="3"/>
      <c r="HG106" s="3"/>
      <c r="HH106" s="3"/>
      <c r="HI106" s="3"/>
      <c r="HJ106" s="3"/>
      <c r="HK106" s="3"/>
      <c r="HL106" s="3"/>
      <c r="HM106" s="3"/>
      <c r="HN106" s="3"/>
      <c r="HO106" s="3"/>
      <c r="HP106" s="3"/>
      <c r="HQ106" s="3"/>
      <c r="HR106" s="3"/>
      <c r="HS106" s="3"/>
      <c r="HT106" s="3"/>
      <c r="HU106" s="3"/>
      <c r="HV106" s="3"/>
      <c r="HW106" s="3"/>
      <c r="HX106" s="3"/>
      <c r="HY106" s="3"/>
      <c r="HZ106" s="3"/>
      <c r="IA106" s="3"/>
      <c r="IB106" s="3"/>
      <c r="IC106" s="3"/>
      <c r="ID106" s="3"/>
      <c r="IE106" s="3"/>
      <c r="IF106" s="3"/>
      <c r="IG106" s="3"/>
      <c r="IH106" s="3"/>
      <c r="II106" s="3"/>
      <c r="IJ106" s="3"/>
      <c r="IK106" s="3"/>
      <c r="IL106" s="3"/>
      <c r="IM106" s="3"/>
      <c r="IN106" s="3"/>
      <c r="IO106" s="3"/>
      <c r="IP106" s="3"/>
      <c r="IQ106" s="3"/>
      <c r="IR106" s="3"/>
      <c r="IS106" s="3"/>
      <c r="IT106" s="3"/>
      <c r="IU106" s="3"/>
    </row>
    <row r="107" spans="1:25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2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  <c r="ET107" s="3"/>
      <c r="EU107" s="3"/>
      <c r="EV107" s="3"/>
      <c r="EW107" s="3"/>
      <c r="EX107" s="3"/>
      <c r="EY107" s="3"/>
      <c r="EZ107" s="3"/>
      <c r="FA107" s="3"/>
      <c r="FB107" s="3"/>
      <c r="FC107" s="3"/>
      <c r="FD107" s="3"/>
      <c r="FE107" s="3"/>
      <c r="FF107" s="3"/>
      <c r="FG107" s="3"/>
      <c r="FH107" s="3"/>
      <c r="FI107" s="3"/>
      <c r="FJ107" s="3"/>
      <c r="FK107" s="3"/>
      <c r="FL107" s="3"/>
      <c r="FM107" s="3"/>
      <c r="FN107" s="3"/>
      <c r="FO107" s="3"/>
      <c r="FP107" s="3"/>
      <c r="FQ107" s="3"/>
      <c r="FR107" s="3"/>
      <c r="FS107" s="3"/>
      <c r="FT107" s="3"/>
      <c r="FU107" s="3"/>
      <c r="FV107" s="3"/>
      <c r="FW107" s="3"/>
      <c r="FX107" s="3"/>
      <c r="FY107" s="3"/>
      <c r="FZ107" s="3"/>
      <c r="GA107" s="3"/>
      <c r="GB107" s="3"/>
      <c r="GC107" s="3"/>
      <c r="GD107" s="3"/>
      <c r="GE107" s="3"/>
      <c r="GF107" s="3"/>
      <c r="GG107" s="3"/>
      <c r="GH107" s="3"/>
      <c r="GI107" s="3"/>
      <c r="GJ107" s="3"/>
      <c r="GK107" s="3"/>
      <c r="GL107" s="3"/>
      <c r="GM107" s="3"/>
      <c r="GN107" s="3"/>
      <c r="GO107" s="3"/>
      <c r="GP107" s="3"/>
      <c r="GQ107" s="3"/>
      <c r="GR107" s="3"/>
      <c r="GS107" s="3"/>
      <c r="GT107" s="3"/>
      <c r="GU107" s="3"/>
      <c r="GV107" s="3"/>
      <c r="GW107" s="3"/>
      <c r="GX107" s="3"/>
      <c r="GY107" s="3"/>
      <c r="GZ107" s="3"/>
      <c r="HA107" s="3"/>
      <c r="HB107" s="3"/>
      <c r="HC107" s="3"/>
      <c r="HD107" s="3"/>
      <c r="HE107" s="3"/>
      <c r="HF107" s="3"/>
      <c r="HG107" s="3"/>
      <c r="HH107" s="3"/>
      <c r="HI107" s="3"/>
      <c r="HJ107" s="3"/>
      <c r="HK107" s="3"/>
      <c r="HL107" s="3"/>
      <c r="HM107" s="3"/>
      <c r="HN107" s="3"/>
      <c r="HO107" s="3"/>
      <c r="HP107" s="3"/>
      <c r="HQ107" s="3"/>
      <c r="HR107" s="3"/>
      <c r="HS107" s="3"/>
      <c r="HT107" s="3"/>
      <c r="HU107" s="3"/>
      <c r="HV107" s="3"/>
      <c r="HW107" s="3"/>
      <c r="HX107" s="3"/>
      <c r="HY107" s="3"/>
      <c r="HZ107" s="3"/>
      <c r="IA107" s="3"/>
      <c r="IB107" s="3"/>
      <c r="IC107" s="3"/>
      <c r="ID107" s="3"/>
      <c r="IE107" s="3"/>
      <c r="IF107" s="3"/>
      <c r="IG107" s="3"/>
      <c r="IH107" s="3"/>
      <c r="II107" s="3"/>
      <c r="IJ107" s="3"/>
      <c r="IK107" s="3"/>
      <c r="IL107" s="3"/>
      <c r="IM107" s="3"/>
      <c r="IN107" s="3"/>
      <c r="IO107" s="3"/>
      <c r="IP107" s="3"/>
      <c r="IQ107" s="3"/>
      <c r="IR107" s="3"/>
      <c r="IS107" s="3"/>
      <c r="IT107" s="3"/>
      <c r="IU107" s="3"/>
    </row>
    <row r="108" spans="1:25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  <c r="DV108" s="3"/>
      <c r="DW108" s="3"/>
      <c r="DX108" s="3"/>
      <c r="DY108" s="3"/>
      <c r="DZ108" s="3"/>
      <c r="EA108" s="3"/>
      <c r="EB108" s="3"/>
      <c r="EC108" s="3"/>
      <c r="ED108" s="3"/>
      <c r="EE108" s="3"/>
      <c r="EF108" s="3"/>
      <c r="EG108" s="3"/>
      <c r="EH108" s="3"/>
      <c r="EI108" s="3"/>
      <c r="EJ108" s="3"/>
      <c r="EK108" s="3"/>
      <c r="EL108" s="3"/>
      <c r="EM108" s="3"/>
      <c r="EN108" s="3"/>
      <c r="EO108" s="3"/>
      <c r="EP108" s="3"/>
      <c r="EQ108" s="3"/>
      <c r="ER108" s="3"/>
      <c r="ES108" s="3"/>
      <c r="ET108" s="3"/>
      <c r="EU108" s="3"/>
      <c r="EV108" s="3"/>
      <c r="EW108" s="3"/>
      <c r="EX108" s="3"/>
      <c r="EY108" s="3"/>
      <c r="EZ108" s="3"/>
      <c r="FA108" s="3"/>
      <c r="FB108" s="3"/>
      <c r="FC108" s="3"/>
      <c r="FD108" s="3"/>
      <c r="FE108" s="3"/>
      <c r="FF108" s="3"/>
      <c r="FG108" s="3"/>
      <c r="FH108" s="3"/>
      <c r="FI108" s="3"/>
      <c r="FJ108" s="3"/>
      <c r="FK108" s="3"/>
      <c r="FL108" s="3"/>
      <c r="FM108" s="3"/>
      <c r="FN108" s="3"/>
      <c r="FO108" s="3"/>
      <c r="FP108" s="3"/>
      <c r="FQ108" s="3"/>
      <c r="FR108" s="3"/>
      <c r="FS108" s="3"/>
      <c r="FT108" s="3"/>
      <c r="FU108" s="3"/>
      <c r="FV108" s="3"/>
      <c r="FW108" s="3"/>
      <c r="FX108" s="3"/>
      <c r="FY108" s="3"/>
      <c r="FZ108" s="3"/>
      <c r="GA108" s="3"/>
      <c r="GB108" s="3"/>
      <c r="GC108" s="3"/>
      <c r="GD108" s="3"/>
      <c r="GE108" s="3"/>
      <c r="GF108" s="3"/>
      <c r="GG108" s="3"/>
      <c r="GH108" s="3"/>
      <c r="GI108" s="3"/>
      <c r="GJ108" s="3"/>
      <c r="GK108" s="3"/>
      <c r="GL108" s="3"/>
      <c r="GM108" s="3"/>
      <c r="GN108" s="3"/>
      <c r="GO108" s="3"/>
      <c r="GP108" s="3"/>
      <c r="GQ108" s="3"/>
      <c r="GR108" s="3"/>
      <c r="GS108" s="3"/>
      <c r="GT108" s="3"/>
      <c r="GU108" s="3"/>
      <c r="GV108" s="3"/>
      <c r="GW108" s="3"/>
      <c r="GX108" s="3"/>
      <c r="GY108" s="3"/>
      <c r="GZ108" s="3"/>
      <c r="HA108" s="3"/>
      <c r="HB108" s="3"/>
      <c r="HC108" s="3"/>
      <c r="HD108" s="3"/>
      <c r="HE108" s="3"/>
      <c r="HF108" s="3"/>
      <c r="HG108" s="3"/>
      <c r="HH108" s="3"/>
      <c r="HI108" s="3"/>
      <c r="HJ108" s="3"/>
      <c r="HK108" s="3"/>
      <c r="HL108" s="3"/>
      <c r="HM108" s="3"/>
      <c r="HN108" s="3"/>
      <c r="HO108" s="3"/>
      <c r="HP108" s="3"/>
      <c r="HQ108" s="3"/>
      <c r="HR108" s="3"/>
      <c r="HS108" s="3"/>
      <c r="HT108" s="3"/>
      <c r="HU108" s="3"/>
      <c r="HV108" s="3"/>
      <c r="HW108" s="3"/>
      <c r="HX108" s="3"/>
      <c r="HY108" s="3"/>
      <c r="HZ108" s="3"/>
      <c r="IA108" s="3"/>
      <c r="IB108" s="3"/>
      <c r="IC108" s="3"/>
      <c r="ID108" s="3"/>
      <c r="IE108" s="3"/>
      <c r="IF108" s="3"/>
      <c r="IG108" s="3"/>
      <c r="IH108" s="3"/>
      <c r="II108" s="3"/>
      <c r="IJ108" s="3"/>
      <c r="IK108" s="3"/>
      <c r="IL108" s="3"/>
      <c r="IM108" s="3"/>
      <c r="IN108" s="3"/>
      <c r="IO108" s="3"/>
      <c r="IP108" s="3"/>
      <c r="IQ108" s="3"/>
      <c r="IR108" s="3"/>
      <c r="IS108" s="3"/>
      <c r="IT108" s="3"/>
      <c r="IU108" s="3"/>
    </row>
    <row r="109" spans="1:25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2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  <c r="ED109" s="3"/>
      <c r="EE109" s="3"/>
      <c r="EF109" s="3"/>
      <c r="EG109" s="3"/>
      <c r="EH109" s="3"/>
      <c r="EI109" s="3"/>
      <c r="EJ109" s="3"/>
      <c r="EK109" s="3"/>
      <c r="EL109" s="3"/>
      <c r="EM109" s="3"/>
      <c r="EN109" s="3"/>
      <c r="EO109" s="3"/>
      <c r="EP109" s="3"/>
      <c r="EQ109" s="3"/>
      <c r="ER109" s="3"/>
      <c r="ES109" s="3"/>
      <c r="ET109" s="3"/>
      <c r="EU109" s="3"/>
      <c r="EV109" s="3"/>
      <c r="EW109" s="3"/>
      <c r="EX109" s="3"/>
      <c r="EY109" s="3"/>
      <c r="EZ109" s="3"/>
      <c r="FA109" s="3"/>
      <c r="FB109" s="3"/>
      <c r="FC109" s="3"/>
      <c r="FD109" s="3"/>
      <c r="FE109" s="3"/>
      <c r="FF109" s="3"/>
      <c r="FG109" s="3"/>
      <c r="FH109" s="3"/>
      <c r="FI109" s="3"/>
      <c r="FJ109" s="3"/>
      <c r="FK109" s="3"/>
      <c r="FL109" s="3"/>
      <c r="FM109" s="3"/>
      <c r="FN109" s="3"/>
      <c r="FO109" s="3"/>
      <c r="FP109" s="3"/>
      <c r="FQ109" s="3"/>
      <c r="FR109" s="3"/>
      <c r="FS109" s="3"/>
      <c r="FT109" s="3"/>
      <c r="FU109" s="3"/>
      <c r="FV109" s="3"/>
      <c r="FW109" s="3"/>
      <c r="FX109" s="3"/>
      <c r="FY109" s="3"/>
      <c r="FZ109" s="3"/>
      <c r="GA109" s="3"/>
      <c r="GB109" s="3"/>
      <c r="GC109" s="3"/>
      <c r="GD109" s="3"/>
      <c r="GE109" s="3"/>
      <c r="GF109" s="3"/>
      <c r="GG109" s="3"/>
      <c r="GH109" s="3"/>
      <c r="GI109" s="3"/>
      <c r="GJ109" s="3"/>
      <c r="GK109" s="3"/>
      <c r="GL109" s="3"/>
      <c r="GM109" s="3"/>
      <c r="GN109" s="3"/>
      <c r="GO109" s="3"/>
      <c r="GP109" s="3"/>
      <c r="GQ109" s="3"/>
      <c r="GR109" s="3"/>
      <c r="GS109" s="3"/>
      <c r="GT109" s="3"/>
      <c r="GU109" s="3"/>
      <c r="GV109" s="3"/>
      <c r="GW109" s="3"/>
      <c r="GX109" s="3"/>
      <c r="GY109" s="3"/>
      <c r="GZ109" s="3"/>
      <c r="HA109" s="3"/>
      <c r="HB109" s="3"/>
      <c r="HC109" s="3"/>
      <c r="HD109" s="3"/>
      <c r="HE109" s="3"/>
      <c r="HF109" s="3"/>
      <c r="HG109" s="3"/>
      <c r="HH109" s="3"/>
      <c r="HI109" s="3"/>
      <c r="HJ109" s="3"/>
      <c r="HK109" s="3"/>
      <c r="HL109" s="3"/>
      <c r="HM109" s="3"/>
      <c r="HN109" s="3"/>
      <c r="HO109" s="3"/>
      <c r="HP109" s="3"/>
      <c r="HQ109" s="3"/>
      <c r="HR109" s="3"/>
      <c r="HS109" s="3"/>
      <c r="HT109" s="3"/>
      <c r="HU109" s="3"/>
      <c r="HV109" s="3"/>
      <c r="HW109" s="3"/>
      <c r="HX109" s="3"/>
      <c r="HY109" s="3"/>
      <c r="HZ109" s="3"/>
      <c r="IA109" s="3"/>
      <c r="IB109" s="3"/>
      <c r="IC109" s="3"/>
      <c r="ID109" s="3"/>
      <c r="IE109" s="3"/>
      <c r="IF109" s="3"/>
      <c r="IG109" s="3"/>
      <c r="IH109" s="3"/>
      <c r="II109" s="3"/>
      <c r="IJ109" s="3"/>
      <c r="IK109" s="3"/>
      <c r="IL109" s="3"/>
      <c r="IM109" s="3"/>
      <c r="IN109" s="3"/>
      <c r="IO109" s="3"/>
      <c r="IP109" s="3"/>
      <c r="IQ109" s="3"/>
      <c r="IR109" s="3"/>
      <c r="IS109" s="3"/>
      <c r="IT109" s="3"/>
      <c r="IU109" s="3"/>
    </row>
    <row r="110" spans="1:25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2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3"/>
      <c r="DY110" s="3"/>
      <c r="DZ110" s="3"/>
      <c r="EA110" s="3"/>
      <c r="EB110" s="3"/>
      <c r="EC110" s="3"/>
      <c r="ED110" s="3"/>
      <c r="EE110" s="3"/>
      <c r="EF110" s="3"/>
      <c r="EG110" s="3"/>
      <c r="EH110" s="3"/>
      <c r="EI110" s="3"/>
      <c r="EJ110" s="3"/>
      <c r="EK110" s="3"/>
      <c r="EL110" s="3"/>
      <c r="EM110" s="3"/>
      <c r="EN110" s="3"/>
      <c r="EO110" s="3"/>
      <c r="EP110" s="3"/>
      <c r="EQ110" s="3"/>
      <c r="ER110" s="3"/>
      <c r="ES110" s="3"/>
      <c r="ET110" s="3"/>
      <c r="EU110" s="3"/>
      <c r="EV110" s="3"/>
      <c r="EW110" s="3"/>
      <c r="EX110" s="3"/>
      <c r="EY110" s="3"/>
      <c r="EZ110" s="3"/>
      <c r="FA110" s="3"/>
      <c r="FB110" s="3"/>
      <c r="FC110" s="3"/>
      <c r="FD110" s="3"/>
      <c r="FE110" s="3"/>
      <c r="FF110" s="3"/>
      <c r="FG110" s="3"/>
      <c r="FH110" s="3"/>
      <c r="FI110" s="3"/>
      <c r="FJ110" s="3"/>
      <c r="FK110" s="3"/>
      <c r="FL110" s="3"/>
      <c r="FM110" s="3"/>
      <c r="FN110" s="3"/>
      <c r="FO110" s="3"/>
      <c r="FP110" s="3"/>
      <c r="FQ110" s="3"/>
      <c r="FR110" s="3"/>
      <c r="FS110" s="3"/>
      <c r="FT110" s="3"/>
      <c r="FU110" s="3"/>
      <c r="FV110" s="3"/>
      <c r="FW110" s="3"/>
      <c r="FX110" s="3"/>
      <c r="FY110" s="3"/>
      <c r="FZ110" s="3"/>
      <c r="GA110" s="3"/>
      <c r="GB110" s="3"/>
      <c r="GC110" s="3"/>
      <c r="GD110" s="3"/>
      <c r="GE110" s="3"/>
      <c r="GF110" s="3"/>
      <c r="GG110" s="3"/>
      <c r="GH110" s="3"/>
      <c r="GI110" s="3"/>
      <c r="GJ110" s="3"/>
      <c r="GK110" s="3"/>
      <c r="GL110" s="3"/>
      <c r="GM110" s="3"/>
      <c r="GN110" s="3"/>
      <c r="GO110" s="3"/>
      <c r="GP110" s="3"/>
      <c r="GQ110" s="3"/>
      <c r="GR110" s="3"/>
      <c r="GS110" s="3"/>
      <c r="GT110" s="3"/>
      <c r="GU110" s="3"/>
      <c r="GV110" s="3"/>
      <c r="GW110" s="3"/>
      <c r="GX110" s="3"/>
      <c r="GY110" s="3"/>
      <c r="GZ110" s="3"/>
      <c r="HA110" s="3"/>
      <c r="HB110" s="3"/>
      <c r="HC110" s="3"/>
      <c r="HD110" s="3"/>
      <c r="HE110" s="3"/>
      <c r="HF110" s="3"/>
      <c r="HG110" s="3"/>
      <c r="HH110" s="3"/>
      <c r="HI110" s="3"/>
      <c r="HJ110" s="3"/>
      <c r="HK110" s="3"/>
      <c r="HL110" s="3"/>
      <c r="HM110" s="3"/>
      <c r="HN110" s="3"/>
      <c r="HO110" s="3"/>
      <c r="HP110" s="3"/>
      <c r="HQ110" s="3"/>
      <c r="HR110" s="3"/>
      <c r="HS110" s="3"/>
      <c r="HT110" s="3"/>
      <c r="HU110" s="3"/>
      <c r="HV110" s="3"/>
      <c r="HW110" s="3"/>
      <c r="HX110" s="3"/>
      <c r="HY110" s="3"/>
      <c r="HZ110" s="3"/>
      <c r="IA110" s="3"/>
      <c r="IB110" s="3"/>
      <c r="IC110" s="3"/>
      <c r="ID110" s="3"/>
      <c r="IE110" s="3"/>
      <c r="IF110" s="3"/>
      <c r="IG110" s="3"/>
      <c r="IH110" s="3"/>
      <c r="II110" s="3"/>
      <c r="IJ110" s="3"/>
      <c r="IK110" s="3"/>
      <c r="IL110" s="3"/>
      <c r="IM110" s="3"/>
      <c r="IN110" s="3"/>
      <c r="IO110" s="3"/>
      <c r="IP110" s="3"/>
      <c r="IQ110" s="3"/>
      <c r="IR110" s="3"/>
      <c r="IS110" s="3"/>
      <c r="IT110" s="3"/>
      <c r="IU110" s="3"/>
    </row>
    <row r="111" spans="1:25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2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/>
      <c r="DT111" s="3"/>
      <c r="DU111" s="3"/>
      <c r="DV111" s="3"/>
      <c r="DW111" s="3"/>
      <c r="DX111" s="3"/>
      <c r="DY111" s="3"/>
      <c r="DZ111" s="3"/>
      <c r="EA111" s="3"/>
      <c r="EB111" s="3"/>
      <c r="EC111" s="3"/>
      <c r="ED111" s="3"/>
      <c r="EE111" s="3"/>
      <c r="EF111" s="3"/>
      <c r="EG111" s="3"/>
      <c r="EH111" s="3"/>
      <c r="EI111" s="3"/>
      <c r="EJ111" s="3"/>
      <c r="EK111" s="3"/>
      <c r="EL111" s="3"/>
      <c r="EM111" s="3"/>
      <c r="EN111" s="3"/>
      <c r="EO111" s="3"/>
      <c r="EP111" s="3"/>
      <c r="EQ111" s="3"/>
      <c r="ER111" s="3"/>
      <c r="ES111" s="3"/>
      <c r="ET111" s="3"/>
      <c r="EU111" s="3"/>
      <c r="EV111" s="3"/>
      <c r="EW111" s="3"/>
      <c r="EX111" s="3"/>
      <c r="EY111" s="3"/>
      <c r="EZ111" s="3"/>
      <c r="FA111" s="3"/>
      <c r="FB111" s="3"/>
      <c r="FC111" s="3"/>
      <c r="FD111" s="3"/>
      <c r="FE111" s="3"/>
      <c r="FF111" s="3"/>
      <c r="FG111" s="3"/>
      <c r="FH111" s="3"/>
      <c r="FI111" s="3"/>
      <c r="FJ111" s="3"/>
      <c r="FK111" s="3"/>
      <c r="FL111" s="3"/>
      <c r="FM111" s="3"/>
      <c r="FN111" s="3"/>
      <c r="FO111" s="3"/>
      <c r="FP111" s="3"/>
      <c r="FQ111" s="3"/>
      <c r="FR111" s="3"/>
      <c r="FS111" s="3"/>
      <c r="FT111" s="3"/>
      <c r="FU111" s="3"/>
      <c r="FV111" s="3"/>
      <c r="FW111" s="3"/>
      <c r="FX111" s="3"/>
      <c r="FY111" s="3"/>
      <c r="FZ111" s="3"/>
      <c r="GA111" s="3"/>
      <c r="GB111" s="3"/>
      <c r="GC111" s="3"/>
      <c r="GD111" s="3"/>
      <c r="GE111" s="3"/>
      <c r="GF111" s="3"/>
      <c r="GG111" s="3"/>
      <c r="GH111" s="3"/>
      <c r="GI111" s="3"/>
      <c r="GJ111" s="3"/>
      <c r="GK111" s="3"/>
      <c r="GL111" s="3"/>
      <c r="GM111" s="3"/>
      <c r="GN111" s="3"/>
      <c r="GO111" s="3"/>
      <c r="GP111" s="3"/>
      <c r="GQ111" s="3"/>
      <c r="GR111" s="3"/>
      <c r="GS111" s="3"/>
      <c r="GT111" s="3"/>
      <c r="GU111" s="3"/>
      <c r="GV111" s="3"/>
      <c r="GW111" s="3"/>
      <c r="GX111" s="3"/>
      <c r="GY111" s="3"/>
      <c r="GZ111" s="3"/>
      <c r="HA111" s="3"/>
      <c r="HB111" s="3"/>
      <c r="HC111" s="3"/>
      <c r="HD111" s="3"/>
      <c r="HE111" s="3"/>
      <c r="HF111" s="3"/>
      <c r="HG111" s="3"/>
      <c r="HH111" s="3"/>
      <c r="HI111" s="3"/>
      <c r="HJ111" s="3"/>
      <c r="HK111" s="3"/>
      <c r="HL111" s="3"/>
      <c r="HM111" s="3"/>
      <c r="HN111" s="3"/>
      <c r="HO111" s="3"/>
      <c r="HP111" s="3"/>
      <c r="HQ111" s="3"/>
      <c r="HR111" s="3"/>
      <c r="HS111" s="3"/>
      <c r="HT111" s="3"/>
      <c r="HU111" s="3"/>
      <c r="HV111" s="3"/>
      <c r="HW111" s="3"/>
      <c r="HX111" s="3"/>
      <c r="HY111" s="3"/>
      <c r="HZ111" s="3"/>
      <c r="IA111" s="3"/>
      <c r="IB111" s="3"/>
      <c r="IC111" s="3"/>
      <c r="ID111" s="3"/>
      <c r="IE111" s="3"/>
      <c r="IF111" s="3"/>
      <c r="IG111" s="3"/>
      <c r="IH111" s="3"/>
      <c r="II111" s="3"/>
      <c r="IJ111" s="3"/>
      <c r="IK111" s="3"/>
      <c r="IL111" s="3"/>
      <c r="IM111" s="3"/>
      <c r="IN111" s="3"/>
      <c r="IO111" s="3"/>
      <c r="IP111" s="3"/>
      <c r="IQ111" s="3"/>
      <c r="IR111" s="3"/>
      <c r="IS111" s="3"/>
      <c r="IT111" s="3"/>
      <c r="IU111" s="3"/>
    </row>
    <row r="112" spans="1:25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2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Q112" s="3"/>
      <c r="DR112" s="3"/>
      <c r="DS112" s="3"/>
      <c r="DT112" s="3"/>
      <c r="DU112" s="3"/>
      <c r="DV112" s="3"/>
      <c r="DW112" s="3"/>
      <c r="DX112" s="3"/>
      <c r="DY112" s="3"/>
      <c r="DZ112" s="3"/>
      <c r="EA112" s="3"/>
      <c r="EB112" s="3"/>
      <c r="EC112" s="3"/>
      <c r="ED112" s="3"/>
      <c r="EE112" s="3"/>
      <c r="EF112" s="3"/>
      <c r="EG112" s="3"/>
      <c r="EH112" s="3"/>
      <c r="EI112" s="3"/>
      <c r="EJ112" s="3"/>
      <c r="EK112" s="3"/>
      <c r="EL112" s="3"/>
      <c r="EM112" s="3"/>
      <c r="EN112" s="3"/>
      <c r="EO112" s="3"/>
      <c r="EP112" s="3"/>
      <c r="EQ112" s="3"/>
      <c r="ER112" s="3"/>
      <c r="ES112" s="3"/>
      <c r="ET112" s="3"/>
      <c r="EU112" s="3"/>
      <c r="EV112" s="3"/>
      <c r="EW112" s="3"/>
      <c r="EX112" s="3"/>
      <c r="EY112" s="3"/>
      <c r="EZ112" s="3"/>
      <c r="FA112" s="3"/>
      <c r="FB112" s="3"/>
      <c r="FC112" s="3"/>
      <c r="FD112" s="3"/>
      <c r="FE112" s="3"/>
      <c r="FF112" s="3"/>
      <c r="FG112" s="3"/>
      <c r="FH112" s="3"/>
      <c r="FI112" s="3"/>
      <c r="FJ112" s="3"/>
      <c r="FK112" s="3"/>
      <c r="FL112" s="3"/>
      <c r="FM112" s="3"/>
      <c r="FN112" s="3"/>
      <c r="FO112" s="3"/>
      <c r="FP112" s="3"/>
      <c r="FQ112" s="3"/>
      <c r="FR112" s="3"/>
      <c r="FS112" s="3"/>
      <c r="FT112" s="3"/>
      <c r="FU112" s="3"/>
      <c r="FV112" s="3"/>
      <c r="FW112" s="3"/>
      <c r="FX112" s="3"/>
      <c r="FY112" s="3"/>
      <c r="FZ112" s="3"/>
      <c r="GA112" s="3"/>
      <c r="GB112" s="3"/>
      <c r="GC112" s="3"/>
      <c r="GD112" s="3"/>
      <c r="GE112" s="3"/>
      <c r="GF112" s="3"/>
      <c r="GG112" s="3"/>
      <c r="GH112" s="3"/>
      <c r="GI112" s="3"/>
      <c r="GJ112" s="3"/>
      <c r="GK112" s="3"/>
      <c r="GL112" s="3"/>
      <c r="GM112" s="3"/>
      <c r="GN112" s="3"/>
      <c r="GO112" s="3"/>
      <c r="GP112" s="3"/>
      <c r="GQ112" s="3"/>
      <c r="GR112" s="3"/>
      <c r="GS112" s="3"/>
      <c r="GT112" s="3"/>
      <c r="GU112" s="3"/>
      <c r="GV112" s="3"/>
      <c r="GW112" s="3"/>
      <c r="GX112" s="3"/>
      <c r="GY112" s="3"/>
      <c r="GZ112" s="3"/>
      <c r="HA112" s="3"/>
      <c r="HB112" s="3"/>
      <c r="HC112" s="3"/>
      <c r="HD112" s="3"/>
      <c r="HE112" s="3"/>
      <c r="HF112" s="3"/>
      <c r="HG112" s="3"/>
      <c r="HH112" s="3"/>
      <c r="HI112" s="3"/>
      <c r="HJ112" s="3"/>
      <c r="HK112" s="3"/>
      <c r="HL112" s="3"/>
      <c r="HM112" s="3"/>
      <c r="HN112" s="3"/>
      <c r="HO112" s="3"/>
      <c r="HP112" s="3"/>
      <c r="HQ112" s="3"/>
      <c r="HR112" s="3"/>
      <c r="HS112" s="3"/>
      <c r="HT112" s="3"/>
      <c r="HU112" s="3"/>
      <c r="HV112" s="3"/>
      <c r="HW112" s="3"/>
      <c r="HX112" s="3"/>
      <c r="HY112" s="3"/>
      <c r="HZ112" s="3"/>
      <c r="IA112" s="3"/>
      <c r="IB112" s="3"/>
      <c r="IC112" s="3"/>
      <c r="ID112" s="3"/>
      <c r="IE112" s="3"/>
      <c r="IF112" s="3"/>
      <c r="IG112" s="3"/>
      <c r="IH112" s="3"/>
      <c r="II112" s="3"/>
      <c r="IJ112" s="3"/>
      <c r="IK112" s="3"/>
      <c r="IL112" s="3"/>
      <c r="IM112" s="3"/>
      <c r="IN112" s="3"/>
      <c r="IO112" s="3"/>
      <c r="IP112" s="3"/>
      <c r="IQ112" s="3"/>
      <c r="IR112" s="3"/>
      <c r="IS112" s="3"/>
      <c r="IT112" s="3"/>
      <c r="IU112" s="3"/>
    </row>
    <row r="113" spans="1:25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2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Q113" s="3"/>
      <c r="DR113" s="3"/>
      <c r="DS113" s="3"/>
      <c r="DT113" s="3"/>
      <c r="DU113" s="3"/>
      <c r="DV113" s="3"/>
      <c r="DW113" s="3"/>
      <c r="DX113" s="3"/>
      <c r="DY113" s="3"/>
      <c r="DZ113" s="3"/>
      <c r="EA113" s="3"/>
      <c r="EB113" s="3"/>
      <c r="EC113" s="3"/>
      <c r="ED113" s="3"/>
      <c r="EE113" s="3"/>
      <c r="EF113" s="3"/>
      <c r="EG113" s="3"/>
      <c r="EH113" s="3"/>
      <c r="EI113" s="3"/>
      <c r="EJ113" s="3"/>
      <c r="EK113" s="3"/>
      <c r="EL113" s="3"/>
      <c r="EM113" s="3"/>
      <c r="EN113" s="3"/>
      <c r="EO113" s="3"/>
      <c r="EP113" s="3"/>
      <c r="EQ113" s="3"/>
      <c r="ER113" s="3"/>
      <c r="ES113" s="3"/>
      <c r="ET113" s="3"/>
      <c r="EU113" s="3"/>
      <c r="EV113" s="3"/>
      <c r="EW113" s="3"/>
      <c r="EX113" s="3"/>
      <c r="EY113" s="3"/>
      <c r="EZ113" s="3"/>
      <c r="FA113" s="3"/>
      <c r="FB113" s="3"/>
      <c r="FC113" s="3"/>
      <c r="FD113" s="3"/>
      <c r="FE113" s="3"/>
      <c r="FF113" s="3"/>
      <c r="FG113" s="3"/>
      <c r="FH113" s="3"/>
      <c r="FI113" s="3"/>
      <c r="FJ113" s="3"/>
      <c r="FK113" s="3"/>
      <c r="FL113" s="3"/>
      <c r="FM113" s="3"/>
      <c r="FN113" s="3"/>
      <c r="FO113" s="3"/>
      <c r="FP113" s="3"/>
      <c r="FQ113" s="3"/>
      <c r="FR113" s="3"/>
      <c r="FS113" s="3"/>
      <c r="FT113" s="3"/>
      <c r="FU113" s="3"/>
      <c r="FV113" s="3"/>
      <c r="FW113" s="3"/>
      <c r="FX113" s="3"/>
      <c r="FY113" s="3"/>
      <c r="FZ113" s="3"/>
      <c r="GA113" s="3"/>
      <c r="GB113" s="3"/>
      <c r="GC113" s="3"/>
      <c r="GD113" s="3"/>
      <c r="GE113" s="3"/>
      <c r="GF113" s="3"/>
      <c r="GG113" s="3"/>
      <c r="GH113" s="3"/>
      <c r="GI113" s="3"/>
      <c r="GJ113" s="3"/>
      <c r="GK113" s="3"/>
      <c r="GL113" s="3"/>
      <c r="GM113" s="3"/>
      <c r="GN113" s="3"/>
      <c r="GO113" s="3"/>
      <c r="GP113" s="3"/>
      <c r="GQ113" s="3"/>
      <c r="GR113" s="3"/>
      <c r="GS113" s="3"/>
      <c r="GT113" s="3"/>
      <c r="GU113" s="3"/>
      <c r="GV113" s="3"/>
      <c r="GW113" s="3"/>
      <c r="GX113" s="3"/>
      <c r="GY113" s="3"/>
      <c r="GZ113" s="3"/>
      <c r="HA113" s="3"/>
      <c r="HB113" s="3"/>
      <c r="HC113" s="3"/>
      <c r="HD113" s="3"/>
      <c r="HE113" s="3"/>
      <c r="HF113" s="3"/>
      <c r="HG113" s="3"/>
      <c r="HH113" s="3"/>
      <c r="HI113" s="3"/>
      <c r="HJ113" s="3"/>
      <c r="HK113" s="3"/>
      <c r="HL113" s="3"/>
      <c r="HM113" s="3"/>
      <c r="HN113" s="3"/>
      <c r="HO113" s="3"/>
      <c r="HP113" s="3"/>
      <c r="HQ113" s="3"/>
      <c r="HR113" s="3"/>
      <c r="HS113" s="3"/>
      <c r="HT113" s="3"/>
      <c r="HU113" s="3"/>
      <c r="HV113" s="3"/>
      <c r="HW113" s="3"/>
      <c r="HX113" s="3"/>
      <c r="HY113" s="3"/>
      <c r="HZ113" s="3"/>
      <c r="IA113" s="3"/>
      <c r="IB113" s="3"/>
      <c r="IC113" s="3"/>
      <c r="ID113" s="3"/>
      <c r="IE113" s="3"/>
      <c r="IF113" s="3"/>
      <c r="IG113" s="3"/>
      <c r="IH113" s="3"/>
      <c r="II113" s="3"/>
      <c r="IJ113" s="3"/>
      <c r="IK113" s="3"/>
      <c r="IL113" s="3"/>
      <c r="IM113" s="3"/>
      <c r="IN113" s="3"/>
      <c r="IO113" s="3"/>
      <c r="IP113" s="3"/>
      <c r="IQ113" s="3"/>
      <c r="IR113" s="3"/>
      <c r="IS113" s="3"/>
      <c r="IT113" s="3"/>
      <c r="IU113" s="3"/>
    </row>
    <row r="114" spans="1:25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2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  <c r="ER114" s="3"/>
      <c r="ES114" s="3"/>
      <c r="ET114" s="3"/>
      <c r="EU114" s="3"/>
      <c r="EV114" s="3"/>
      <c r="EW114" s="3"/>
      <c r="EX114" s="3"/>
      <c r="EY114" s="3"/>
      <c r="EZ114" s="3"/>
      <c r="FA114" s="3"/>
      <c r="FB114" s="3"/>
      <c r="FC114" s="3"/>
      <c r="FD114" s="3"/>
      <c r="FE114" s="3"/>
      <c r="FF114" s="3"/>
      <c r="FG114" s="3"/>
      <c r="FH114" s="3"/>
      <c r="FI114" s="3"/>
      <c r="FJ114" s="3"/>
      <c r="FK114" s="3"/>
      <c r="FL114" s="3"/>
      <c r="FM114" s="3"/>
      <c r="FN114" s="3"/>
      <c r="FO114" s="3"/>
      <c r="FP114" s="3"/>
      <c r="FQ114" s="3"/>
      <c r="FR114" s="3"/>
      <c r="FS114" s="3"/>
      <c r="FT114" s="3"/>
      <c r="FU114" s="3"/>
      <c r="FV114" s="3"/>
      <c r="FW114" s="3"/>
      <c r="FX114" s="3"/>
      <c r="FY114" s="3"/>
      <c r="FZ114" s="3"/>
      <c r="GA114" s="3"/>
      <c r="GB114" s="3"/>
      <c r="GC114" s="3"/>
      <c r="GD114" s="3"/>
      <c r="GE114" s="3"/>
      <c r="GF114" s="3"/>
      <c r="GG114" s="3"/>
      <c r="GH114" s="3"/>
      <c r="GI114" s="3"/>
      <c r="GJ114" s="3"/>
      <c r="GK114" s="3"/>
      <c r="GL114" s="3"/>
      <c r="GM114" s="3"/>
      <c r="GN114" s="3"/>
      <c r="GO114" s="3"/>
      <c r="GP114" s="3"/>
      <c r="GQ114" s="3"/>
      <c r="GR114" s="3"/>
      <c r="GS114" s="3"/>
      <c r="GT114" s="3"/>
      <c r="GU114" s="3"/>
      <c r="GV114" s="3"/>
      <c r="GW114" s="3"/>
      <c r="GX114" s="3"/>
      <c r="GY114" s="3"/>
      <c r="GZ114" s="3"/>
      <c r="HA114" s="3"/>
      <c r="HB114" s="3"/>
      <c r="HC114" s="3"/>
      <c r="HD114" s="3"/>
      <c r="HE114" s="3"/>
      <c r="HF114" s="3"/>
      <c r="HG114" s="3"/>
      <c r="HH114" s="3"/>
      <c r="HI114" s="3"/>
      <c r="HJ114" s="3"/>
      <c r="HK114" s="3"/>
      <c r="HL114" s="3"/>
      <c r="HM114" s="3"/>
      <c r="HN114" s="3"/>
      <c r="HO114" s="3"/>
      <c r="HP114" s="3"/>
      <c r="HQ114" s="3"/>
      <c r="HR114" s="3"/>
      <c r="HS114" s="3"/>
      <c r="HT114" s="3"/>
      <c r="HU114" s="3"/>
      <c r="HV114" s="3"/>
      <c r="HW114" s="3"/>
      <c r="HX114" s="3"/>
      <c r="HY114" s="3"/>
      <c r="HZ114" s="3"/>
      <c r="IA114" s="3"/>
      <c r="IB114" s="3"/>
      <c r="IC114" s="3"/>
      <c r="ID114" s="3"/>
      <c r="IE114" s="3"/>
      <c r="IF114" s="3"/>
      <c r="IG114" s="3"/>
      <c r="IH114" s="3"/>
      <c r="II114" s="3"/>
      <c r="IJ114" s="3"/>
      <c r="IK114" s="3"/>
      <c r="IL114" s="3"/>
      <c r="IM114" s="3"/>
      <c r="IN114" s="3"/>
      <c r="IO114" s="3"/>
      <c r="IP114" s="3"/>
      <c r="IQ114" s="3"/>
      <c r="IR114" s="3"/>
      <c r="IS114" s="3"/>
      <c r="IT114" s="3"/>
      <c r="IU114" s="3"/>
    </row>
    <row r="115" spans="1:25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2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Q115" s="3"/>
      <c r="DR115" s="3"/>
      <c r="DS115" s="3"/>
      <c r="DT115" s="3"/>
      <c r="DU115" s="3"/>
      <c r="DV115" s="3"/>
      <c r="DW115" s="3"/>
      <c r="DX115" s="3"/>
      <c r="DY115" s="3"/>
      <c r="DZ115" s="3"/>
      <c r="EA115" s="3"/>
      <c r="EB115" s="3"/>
      <c r="EC115" s="3"/>
      <c r="ED115" s="3"/>
      <c r="EE115" s="3"/>
      <c r="EF115" s="3"/>
      <c r="EG115" s="3"/>
      <c r="EH115" s="3"/>
      <c r="EI115" s="3"/>
      <c r="EJ115" s="3"/>
      <c r="EK115" s="3"/>
      <c r="EL115" s="3"/>
      <c r="EM115" s="3"/>
      <c r="EN115" s="3"/>
      <c r="EO115" s="3"/>
      <c r="EP115" s="3"/>
      <c r="EQ115" s="3"/>
      <c r="ER115" s="3"/>
      <c r="ES115" s="3"/>
      <c r="ET115" s="3"/>
      <c r="EU115" s="3"/>
      <c r="EV115" s="3"/>
      <c r="EW115" s="3"/>
      <c r="EX115" s="3"/>
      <c r="EY115" s="3"/>
      <c r="EZ115" s="3"/>
      <c r="FA115" s="3"/>
      <c r="FB115" s="3"/>
      <c r="FC115" s="3"/>
      <c r="FD115" s="3"/>
      <c r="FE115" s="3"/>
      <c r="FF115" s="3"/>
      <c r="FG115" s="3"/>
      <c r="FH115" s="3"/>
      <c r="FI115" s="3"/>
      <c r="FJ115" s="3"/>
      <c r="FK115" s="3"/>
      <c r="FL115" s="3"/>
      <c r="FM115" s="3"/>
      <c r="FN115" s="3"/>
      <c r="FO115" s="3"/>
      <c r="FP115" s="3"/>
      <c r="FQ115" s="3"/>
      <c r="FR115" s="3"/>
      <c r="FS115" s="3"/>
      <c r="FT115" s="3"/>
      <c r="FU115" s="3"/>
      <c r="FV115" s="3"/>
      <c r="FW115" s="3"/>
      <c r="FX115" s="3"/>
      <c r="FY115" s="3"/>
      <c r="FZ115" s="3"/>
      <c r="GA115" s="3"/>
      <c r="GB115" s="3"/>
      <c r="GC115" s="3"/>
      <c r="GD115" s="3"/>
      <c r="GE115" s="3"/>
      <c r="GF115" s="3"/>
      <c r="GG115" s="3"/>
      <c r="GH115" s="3"/>
      <c r="GI115" s="3"/>
      <c r="GJ115" s="3"/>
      <c r="GK115" s="3"/>
      <c r="GL115" s="3"/>
      <c r="GM115" s="3"/>
      <c r="GN115" s="3"/>
      <c r="GO115" s="3"/>
      <c r="GP115" s="3"/>
      <c r="GQ115" s="3"/>
      <c r="GR115" s="3"/>
      <c r="GS115" s="3"/>
      <c r="GT115" s="3"/>
      <c r="GU115" s="3"/>
      <c r="GV115" s="3"/>
      <c r="GW115" s="3"/>
      <c r="GX115" s="3"/>
      <c r="GY115" s="3"/>
      <c r="GZ115" s="3"/>
      <c r="HA115" s="3"/>
      <c r="HB115" s="3"/>
      <c r="HC115" s="3"/>
      <c r="HD115" s="3"/>
      <c r="HE115" s="3"/>
      <c r="HF115" s="3"/>
      <c r="HG115" s="3"/>
      <c r="HH115" s="3"/>
      <c r="HI115" s="3"/>
      <c r="HJ115" s="3"/>
      <c r="HK115" s="3"/>
      <c r="HL115" s="3"/>
      <c r="HM115" s="3"/>
      <c r="HN115" s="3"/>
      <c r="HO115" s="3"/>
      <c r="HP115" s="3"/>
      <c r="HQ115" s="3"/>
      <c r="HR115" s="3"/>
      <c r="HS115" s="3"/>
      <c r="HT115" s="3"/>
      <c r="HU115" s="3"/>
      <c r="HV115" s="3"/>
      <c r="HW115" s="3"/>
      <c r="HX115" s="3"/>
      <c r="HY115" s="3"/>
      <c r="HZ115" s="3"/>
      <c r="IA115" s="3"/>
      <c r="IB115" s="3"/>
      <c r="IC115" s="3"/>
      <c r="ID115" s="3"/>
      <c r="IE115" s="3"/>
      <c r="IF115" s="3"/>
      <c r="IG115" s="3"/>
      <c r="IH115" s="3"/>
      <c r="II115" s="3"/>
      <c r="IJ115" s="3"/>
      <c r="IK115" s="3"/>
      <c r="IL115" s="3"/>
      <c r="IM115" s="3"/>
      <c r="IN115" s="3"/>
      <c r="IO115" s="3"/>
      <c r="IP115" s="3"/>
      <c r="IQ115" s="3"/>
      <c r="IR115" s="3"/>
      <c r="IS115" s="3"/>
      <c r="IT115" s="3"/>
      <c r="IU115" s="3"/>
    </row>
    <row r="116" spans="1:25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2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Q116" s="3"/>
      <c r="DR116" s="3"/>
      <c r="DS116" s="3"/>
      <c r="DT116" s="3"/>
      <c r="DU116" s="3"/>
      <c r="DV116" s="3"/>
      <c r="DW116" s="3"/>
      <c r="DX116" s="3"/>
      <c r="DY116" s="3"/>
      <c r="DZ116" s="3"/>
      <c r="EA116" s="3"/>
      <c r="EB116" s="3"/>
      <c r="EC116" s="3"/>
      <c r="ED116" s="3"/>
      <c r="EE116" s="3"/>
      <c r="EF116" s="3"/>
      <c r="EG116" s="3"/>
      <c r="EH116" s="3"/>
      <c r="EI116" s="3"/>
      <c r="EJ116" s="3"/>
      <c r="EK116" s="3"/>
      <c r="EL116" s="3"/>
      <c r="EM116" s="3"/>
      <c r="EN116" s="3"/>
      <c r="EO116" s="3"/>
      <c r="EP116" s="3"/>
      <c r="EQ116" s="3"/>
      <c r="ER116" s="3"/>
      <c r="ES116" s="3"/>
      <c r="ET116" s="3"/>
      <c r="EU116" s="3"/>
      <c r="EV116" s="3"/>
      <c r="EW116" s="3"/>
      <c r="EX116" s="3"/>
      <c r="EY116" s="3"/>
      <c r="EZ116" s="3"/>
      <c r="FA116" s="3"/>
      <c r="FB116" s="3"/>
      <c r="FC116" s="3"/>
      <c r="FD116" s="3"/>
      <c r="FE116" s="3"/>
      <c r="FF116" s="3"/>
      <c r="FG116" s="3"/>
      <c r="FH116" s="3"/>
      <c r="FI116" s="3"/>
      <c r="FJ116" s="3"/>
      <c r="FK116" s="3"/>
      <c r="FL116" s="3"/>
      <c r="FM116" s="3"/>
      <c r="FN116" s="3"/>
      <c r="FO116" s="3"/>
      <c r="FP116" s="3"/>
      <c r="FQ116" s="3"/>
      <c r="FR116" s="3"/>
      <c r="FS116" s="3"/>
      <c r="FT116" s="3"/>
      <c r="FU116" s="3"/>
      <c r="FV116" s="3"/>
      <c r="FW116" s="3"/>
      <c r="FX116" s="3"/>
      <c r="FY116" s="3"/>
      <c r="FZ116" s="3"/>
      <c r="GA116" s="3"/>
      <c r="GB116" s="3"/>
      <c r="GC116" s="3"/>
      <c r="GD116" s="3"/>
      <c r="GE116" s="3"/>
      <c r="GF116" s="3"/>
      <c r="GG116" s="3"/>
      <c r="GH116" s="3"/>
      <c r="GI116" s="3"/>
      <c r="GJ116" s="3"/>
      <c r="GK116" s="3"/>
      <c r="GL116" s="3"/>
      <c r="GM116" s="3"/>
      <c r="GN116" s="3"/>
      <c r="GO116" s="3"/>
      <c r="GP116" s="3"/>
      <c r="GQ116" s="3"/>
      <c r="GR116" s="3"/>
      <c r="GS116" s="3"/>
      <c r="GT116" s="3"/>
      <c r="GU116" s="3"/>
      <c r="GV116" s="3"/>
      <c r="GW116" s="3"/>
      <c r="GX116" s="3"/>
      <c r="GY116" s="3"/>
      <c r="GZ116" s="3"/>
      <c r="HA116" s="3"/>
      <c r="HB116" s="3"/>
      <c r="HC116" s="3"/>
      <c r="HD116" s="3"/>
      <c r="HE116" s="3"/>
      <c r="HF116" s="3"/>
      <c r="HG116" s="3"/>
      <c r="HH116" s="3"/>
      <c r="HI116" s="3"/>
      <c r="HJ116" s="3"/>
      <c r="HK116" s="3"/>
      <c r="HL116" s="3"/>
      <c r="HM116" s="3"/>
      <c r="HN116" s="3"/>
      <c r="HO116" s="3"/>
      <c r="HP116" s="3"/>
      <c r="HQ116" s="3"/>
      <c r="HR116" s="3"/>
      <c r="HS116" s="3"/>
      <c r="HT116" s="3"/>
      <c r="HU116" s="3"/>
      <c r="HV116" s="3"/>
      <c r="HW116" s="3"/>
      <c r="HX116" s="3"/>
      <c r="HY116" s="3"/>
      <c r="HZ116" s="3"/>
      <c r="IA116" s="3"/>
      <c r="IB116" s="3"/>
      <c r="IC116" s="3"/>
      <c r="ID116" s="3"/>
      <c r="IE116" s="3"/>
      <c r="IF116" s="3"/>
      <c r="IG116" s="3"/>
      <c r="IH116" s="3"/>
      <c r="II116" s="3"/>
      <c r="IJ116" s="3"/>
      <c r="IK116" s="3"/>
      <c r="IL116" s="3"/>
      <c r="IM116" s="3"/>
      <c r="IN116" s="3"/>
      <c r="IO116" s="3"/>
      <c r="IP116" s="3"/>
      <c r="IQ116" s="3"/>
      <c r="IR116" s="3"/>
      <c r="IS116" s="3"/>
      <c r="IT116" s="3"/>
      <c r="IU116" s="3"/>
    </row>
    <row r="117" spans="1:25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2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Q117" s="3"/>
      <c r="DR117" s="3"/>
      <c r="DS117" s="3"/>
      <c r="DT117" s="3"/>
      <c r="DU117" s="3"/>
      <c r="DV117" s="3"/>
      <c r="DW117" s="3"/>
      <c r="DX117" s="3"/>
      <c r="DY117" s="3"/>
      <c r="DZ117" s="3"/>
      <c r="EA117" s="3"/>
      <c r="EB117" s="3"/>
      <c r="EC117" s="3"/>
      <c r="ED117" s="3"/>
      <c r="EE117" s="3"/>
      <c r="EF117" s="3"/>
      <c r="EG117" s="3"/>
      <c r="EH117" s="3"/>
      <c r="EI117" s="3"/>
      <c r="EJ117" s="3"/>
      <c r="EK117" s="3"/>
      <c r="EL117" s="3"/>
      <c r="EM117" s="3"/>
      <c r="EN117" s="3"/>
      <c r="EO117" s="3"/>
      <c r="EP117" s="3"/>
      <c r="EQ117" s="3"/>
      <c r="ER117" s="3"/>
      <c r="ES117" s="3"/>
      <c r="ET117" s="3"/>
      <c r="EU117" s="3"/>
      <c r="EV117" s="3"/>
      <c r="EW117" s="3"/>
      <c r="EX117" s="3"/>
      <c r="EY117" s="3"/>
      <c r="EZ117" s="3"/>
      <c r="FA117" s="3"/>
      <c r="FB117" s="3"/>
      <c r="FC117" s="3"/>
      <c r="FD117" s="3"/>
      <c r="FE117" s="3"/>
      <c r="FF117" s="3"/>
      <c r="FG117" s="3"/>
      <c r="FH117" s="3"/>
      <c r="FI117" s="3"/>
      <c r="FJ117" s="3"/>
      <c r="FK117" s="3"/>
      <c r="FL117" s="3"/>
      <c r="FM117" s="3"/>
      <c r="FN117" s="3"/>
      <c r="FO117" s="3"/>
      <c r="FP117" s="3"/>
      <c r="FQ117" s="3"/>
      <c r="FR117" s="3"/>
      <c r="FS117" s="3"/>
      <c r="FT117" s="3"/>
      <c r="FU117" s="3"/>
      <c r="FV117" s="3"/>
      <c r="FW117" s="3"/>
      <c r="FX117" s="3"/>
      <c r="FY117" s="3"/>
      <c r="FZ117" s="3"/>
      <c r="GA117" s="3"/>
      <c r="GB117" s="3"/>
      <c r="GC117" s="3"/>
      <c r="GD117" s="3"/>
      <c r="GE117" s="3"/>
      <c r="GF117" s="3"/>
      <c r="GG117" s="3"/>
      <c r="GH117" s="3"/>
      <c r="GI117" s="3"/>
      <c r="GJ117" s="3"/>
      <c r="GK117" s="3"/>
      <c r="GL117" s="3"/>
      <c r="GM117" s="3"/>
      <c r="GN117" s="3"/>
      <c r="GO117" s="3"/>
      <c r="GP117" s="3"/>
      <c r="GQ117" s="3"/>
      <c r="GR117" s="3"/>
      <c r="GS117" s="3"/>
      <c r="GT117" s="3"/>
      <c r="GU117" s="3"/>
      <c r="GV117" s="3"/>
      <c r="GW117" s="3"/>
      <c r="GX117" s="3"/>
      <c r="GY117" s="3"/>
      <c r="GZ117" s="3"/>
      <c r="HA117" s="3"/>
      <c r="HB117" s="3"/>
      <c r="HC117" s="3"/>
      <c r="HD117" s="3"/>
      <c r="HE117" s="3"/>
      <c r="HF117" s="3"/>
      <c r="HG117" s="3"/>
      <c r="HH117" s="3"/>
      <c r="HI117" s="3"/>
      <c r="HJ117" s="3"/>
      <c r="HK117" s="3"/>
      <c r="HL117" s="3"/>
      <c r="HM117" s="3"/>
      <c r="HN117" s="3"/>
      <c r="HO117" s="3"/>
      <c r="HP117" s="3"/>
      <c r="HQ117" s="3"/>
      <c r="HR117" s="3"/>
      <c r="HS117" s="3"/>
      <c r="HT117" s="3"/>
      <c r="HU117" s="3"/>
      <c r="HV117" s="3"/>
      <c r="HW117" s="3"/>
      <c r="HX117" s="3"/>
      <c r="HY117" s="3"/>
      <c r="HZ117" s="3"/>
      <c r="IA117" s="3"/>
      <c r="IB117" s="3"/>
      <c r="IC117" s="3"/>
      <c r="ID117" s="3"/>
      <c r="IE117" s="3"/>
      <c r="IF117" s="3"/>
      <c r="IG117" s="3"/>
      <c r="IH117" s="3"/>
      <c r="II117" s="3"/>
      <c r="IJ117" s="3"/>
      <c r="IK117" s="3"/>
      <c r="IL117" s="3"/>
      <c r="IM117" s="3"/>
      <c r="IN117" s="3"/>
      <c r="IO117" s="3"/>
      <c r="IP117" s="3"/>
      <c r="IQ117" s="3"/>
      <c r="IR117" s="3"/>
      <c r="IS117" s="3"/>
      <c r="IT117" s="3"/>
      <c r="IU117" s="3"/>
    </row>
    <row r="118" spans="1:25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2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  <c r="DP118" s="3"/>
      <c r="DQ118" s="3"/>
      <c r="DR118" s="3"/>
      <c r="DS118" s="3"/>
      <c r="DT118" s="3"/>
      <c r="DU118" s="3"/>
      <c r="DV118" s="3"/>
      <c r="DW118" s="3"/>
      <c r="DX118" s="3"/>
      <c r="DY118" s="3"/>
      <c r="DZ118" s="3"/>
      <c r="EA118" s="3"/>
      <c r="EB118" s="3"/>
      <c r="EC118" s="3"/>
      <c r="ED118" s="3"/>
      <c r="EE118" s="3"/>
      <c r="EF118" s="3"/>
      <c r="EG118" s="3"/>
      <c r="EH118" s="3"/>
      <c r="EI118" s="3"/>
      <c r="EJ118" s="3"/>
      <c r="EK118" s="3"/>
      <c r="EL118" s="3"/>
      <c r="EM118" s="3"/>
      <c r="EN118" s="3"/>
      <c r="EO118" s="3"/>
      <c r="EP118" s="3"/>
      <c r="EQ118" s="3"/>
      <c r="ER118" s="3"/>
      <c r="ES118" s="3"/>
      <c r="ET118" s="3"/>
      <c r="EU118" s="3"/>
      <c r="EV118" s="3"/>
      <c r="EW118" s="3"/>
      <c r="EX118" s="3"/>
      <c r="EY118" s="3"/>
      <c r="EZ118" s="3"/>
      <c r="FA118" s="3"/>
      <c r="FB118" s="3"/>
      <c r="FC118" s="3"/>
      <c r="FD118" s="3"/>
      <c r="FE118" s="3"/>
      <c r="FF118" s="3"/>
      <c r="FG118" s="3"/>
      <c r="FH118" s="3"/>
      <c r="FI118" s="3"/>
      <c r="FJ118" s="3"/>
      <c r="FK118" s="3"/>
      <c r="FL118" s="3"/>
      <c r="FM118" s="3"/>
      <c r="FN118" s="3"/>
      <c r="FO118" s="3"/>
      <c r="FP118" s="3"/>
      <c r="FQ118" s="3"/>
      <c r="FR118" s="3"/>
      <c r="FS118" s="3"/>
      <c r="FT118" s="3"/>
      <c r="FU118" s="3"/>
      <c r="FV118" s="3"/>
      <c r="FW118" s="3"/>
      <c r="FX118" s="3"/>
      <c r="FY118" s="3"/>
      <c r="FZ118" s="3"/>
      <c r="GA118" s="3"/>
      <c r="GB118" s="3"/>
      <c r="GC118" s="3"/>
      <c r="GD118" s="3"/>
      <c r="GE118" s="3"/>
      <c r="GF118" s="3"/>
      <c r="GG118" s="3"/>
      <c r="GH118" s="3"/>
      <c r="GI118" s="3"/>
      <c r="GJ118" s="3"/>
      <c r="GK118" s="3"/>
      <c r="GL118" s="3"/>
      <c r="GM118" s="3"/>
      <c r="GN118" s="3"/>
      <c r="GO118" s="3"/>
      <c r="GP118" s="3"/>
      <c r="GQ118" s="3"/>
      <c r="GR118" s="3"/>
      <c r="GS118" s="3"/>
      <c r="GT118" s="3"/>
      <c r="GU118" s="3"/>
      <c r="GV118" s="3"/>
      <c r="GW118" s="3"/>
      <c r="GX118" s="3"/>
      <c r="GY118" s="3"/>
      <c r="GZ118" s="3"/>
      <c r="HA118" s="3"/>
      <c r="HB118" s="3"/>
      <c r="HC118" s="3"/>
      <c r="HD118" s="3"/>
      <c r="HE118" s="3"/>
      <c r="HF118" s="3"/>
      <c r="HG118" s="3"/>
      <c r="HH118" s="3"/>
      <c r="HI118" s="3"/>
      <c r="HJ118" s="3"/>
      <c r="HK118" s="3"/>
      <c r="HL118" s="3"/>
      <c r="HM118" s="3"/>
      <c r="HN118" s="3"/>
      <c r="HO118" s="3"/>
      <c r="HP118" s="3"/>
      <c r="HQ118" s="3"/>
      <c r="HR118" s="3"/>
      <c r="HS118" s="3"/>
      <c r="HT118" s="3"/>
      <c r="HU118" s="3"/>
      <c r="HV118" s="3"/>
      <c r="HW118" s="3"/>
      <c r="HX118" s="3"/>
      <c r="HY118" s="3"/>
      <c r="HZ118" s="3"/>
      <c r="IA118" s="3"/>
      <c r="IB118" s="3"/>
      <c r="IC118" s="3"/>
      <c r="ID118" s="3"/>
      <c r="IE118" s="3"/>
      <c r="IF118" s="3"/>
      <c r="IG118" s="3"/>
      <c r="IH118" s="3"/>
      <c r="II118" s="3"/>
      <c r="IJ118" s="3"/>
      <c r="IK118" s="3"/>
      <c r="IL118" s="3"/>
      <c r="IM118" s="3"/>
      <c r="IN118" s="3"/>
      <c r="IO118" s="3"/>
      <c r="IP118" s="3"/>
      <c r="IQ118" s="3"/>
      <c r="IR118" s="3"/>
      <c r="IS118" s="3"/>
      <c r="IT118" s="3"/>
      <c r="IU118" s="3"/>
    </row>
    <row r="119" spans="1:25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2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Q119" s="3"/>
      <c r="DR119" s="3"/>
      <c r="DS119" s="3"/>
      <c r="DT119" s="3"/>
      <c r="DU119" s="3"/>
      <c r="DV119" s="3"/>
      <c r="DW119" s="3"/>
      <c r="DX119" s="3"/>
      <c r="DY119" s="3"/>
      <c r="DZ119" s="3"/>
      <c r="EA119" s="3"/>
      <c r="EB119" s="3"/>
      <c r="EC119" s="3"/>
      <c r="ED119" s="3"/>
      <c r="EE119" s="3"/>
      <c r="EF119" s="3"/>
      <c r="EG119" s="3"/>
      <c r="EH119" s="3"/>
      <c r="EI119" s="3"/>
      <c r="EJ119" s="3"/>
      <c r="EK119" s="3"/>
      <c r="EL119" s="3"/>
      <c r="EM119" s="3"/>
      <c r="EN119" s="3"/>
      <c r="EO119" s="3"/>
      <c r="EP119" s="3"/>
      <c r="EQ119" s="3"/>
      <c r="ER119" s="3"/>
      <c r="ES119" s="3"/>
      <c r="ET119" s="3"/>
      <c r="EU119" s="3"/>
      <c r="EV119" s="3"/>
      <c r="EW119" s="3"/>
      <c r="EX119" s="3"/>
      <c r="EY119" s="3"/>
      <c r="EZ119" s="3"/>
      <c r="FA119" s="3"/>
      <c r="FB119" s="3"/>
      <c r="FC119" s="3"/>
      <c r="FD119" s="3"/>
      <c r="FE119" s="3"/>
      <c r="FF119" s="3"/>
      <c r="FG119" s="3"/>
      <c r="FH119" s="3"/>
      <c r="FI119" s="3"/>
      <c r="FJ119" s="3"/>
      <c r="FK119" s="3"/>
      <c r="FL119" s="3"/>
      <c r="FM119" s="3"/>
      <c r="FN119" s="3"/>
      <c r="FO119" s="3"/>
      <c r="FP119" s="3"/>
      <c r="FQ119" s="3"/>
      <c r="FR119" s="3"/>
      <c r="FS119" s="3"/>
      <c r="FT119" s="3"/>
      <c r="FU119" s="3"/>
      <c r="FV119" s="3"/>
      <c r="FW119" s="3"/>
      <c r="FX119" s="3"/>
      <c r="FY119" s="3"/>
      <c r="FZ119" s="3"/>
      <c r="GA119" s="3"/>
      <c r="GB119" s="3"/>
      <c r="GC119" s="3"/>
      <c r="GD119" s="3"/>
      <c r="GE119" s="3"/>
      <c r="GF119" s="3"/>
      <c r="GG119" s="3"/>
      <c r="GH119" s="3"/>
      <c r="GI119" s="3"/>
      <c r="GJ119" s="3"/>
      <c r="GK119" s="3"/>
      <c r="GL119" s="3"/>
      <c r="GM119" s="3"/>
      <c r="GN119" s="3"/>
      <c r="GO119" s="3"/>
      <c r="GP119" s="3"/>
      <c r="GQ119" s="3"/>
      <c r="GR119" s="3"/>
      <c r="GS119" s="3"/>
      <c r="GT119" s="3"/>
      <c r="GU119" s="3"/>
      <c r="GV119" s="3"/>
      <c r="GW119" s="3"/>
      <c r="GX119" s="3"/>
      <c r="GY119" s="3"/>
      <c r="GZ119" s="3"/>
      <c r="HA119" s="3"/>
      <c r="HB119" s="3"/>
      <c r="HC119" s="3"/>
      <c r="HD119" s="3"/>
      <c r="HE119" s="3"/>
      <c r="HF119" s="3"/>
      <c r="HG119" s="3"/>
      <c r="HH119" s="3"/>
      <c r="HI119" s="3"/>
      <c r="HJ119" s="3"/>
      <c r="HK119" s="3"/>
      <c r="HL119" s="3"/>
      <c r="HM119" s="3"/>
      <c r="HN119" s="3"/>
      <c r="HO119" s="3"/>
      <c r="HP119" s="3"/>
      <c r="HQ119" s="3"/>
      <c r="HR119" s="3"/>
      <c r="HS119" s="3"/>
      <c r="HT119" s="3"/>
      <c r="HU119" s="3"/>
      <c r="HV119" s="3"/>
      <c r="HW119" s="3"/>
      <c r="HX119" s="3"/>
      <c r="HY119" s="3"/>
      <c r="HZ119" s="3"/>
      <c r="IA119" s="3"/>
      <c r="IB119" s="3"/>
      <c r="IC119" s="3"/>
      <c r="ID119" s="3"/>
      <c r="IE119" s="3"/>
      <c r="IF119" s="3"/>
      <c r="IG119" s="3"/>
      <c r="IH119" s="3"/>
      <c r="II119" s="3"/>
      <c r="IJ119" s="3"/>
      <c r="IK119" s="3"/>
      <c r="IL119" s="3"/>
      <c r="IM119" s="3"/>
      <c r="IN119" s="3"/>
      <c r="IO119" s="3"/>
      <c r="IP119" s="3"/>
      <c r="IQ119" s="3"/>
      <c r="IR119" s="3"/>
      <c r="IS119" s="3"/>
      <c r="IT119" s="3"/>
      <c r="IU119" s="3"/>
    </row>
    <row r="120" spans="1:25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2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  <c r="DV120" s="3"/>
      <c r="DW120" s="3"/>
      <c r="DX120" s="3"/>
      <c r="DY120" s="3"/>
      <c r="DZ120" s="3"/>
      <c r="EA120" s="3"/>
      <c r="EB120" s="3"/>
      <c r="EC120" s="3"/>
      <c r="ED120" s="3"/>
      <c r="EE120" s="3"/>
      <c r="EF120" s="3"/>
      <c r="EG120" s="3"/>
      <c r="EH120" s="3"/>
      <c r="EI120" s="3"/>
      <c r="EJ120" s="3"/>
      <c r="EK120" s="3"/>
      <c r="EL120" s="3"/>
      <c r="EM120" s="3"/>
      <c r="EN120" s="3"/>
      <c r="EO120" s="3"/>
      <c r="EP120" s="3"/>
      <c r="EQ120" s="3"/>
      <c r="ER120" s="3"/>
      <c r="ES120" s="3"/>
      <c r="ET120" s="3"/>
      <c r="EU120" s="3"/>
      <c r="EV120" s="3"/>
      <c r="EW120" s="3"/>
      <c r="EX120" s="3"/>
      <c r="EY120" s="3"/>
      <c r="EZ120" s="3"/>
      <c r="FA120" s="3"/>
      <c r="FB120" s="3"/>
      <c r="FC120" s="3"/>
      <c r="FD120" s="3"/>
      <c r="FE120" s="3"/>
      <c r="FF120" s="3"/>
      <c r="FG120" s="3"/>
      <c r="FH120" s="3"/>
      <c r="FI120" s="3"/>
      <c r="FJ120" s="3"/>
      <c r="FK120" s="3"/>
      <c r="FL120" s="3"/>
      <c r="FM120" s="3"/>
      <c r="FN120" s="3"/>
      <c r="FO120" s="3"/>
      <c r="FP120" s="3"/>
      <c r="FQ120" s="3"/>
      <c r="FR120" s="3"/>
      <c r="FS120" s="3"/>
      <c r="FT120" s="3"/>
      <c r="FU120" s="3"/>
      <c r="FV120" s="3"/>
      <c r="FW120" s="3"/>
      <c r="FX120" s="3"/>
      <c r="FY120" s="3"/>
      <c r="FZ120" s="3"/>
      <c r="GA120" s="3"/>
      <c r="GB120" s="3"/>
      <c r="GC120" s="3"/>
      <c r="GD120" s="3"/>
      <c r="GE120" s="3"/>
      <c r="GF120" s="3"/>
      <c r="GG120" s="3"/>
      <c r="GH120" s="3"/>
      <c r="GI120" s="3"/>
      <c r="GJ120" s="3"/>
      <c r="GK120" s="3"/>
      <c r="GL120" s="3"/>
      <c r="GM120" s="3"/>
      <c r="GN120" s="3"/>
      <c r="GO120" s="3"/>
      <c r="GP120" s="3"/>
      <c r="GQ120" s="3"/>
      <c r="GR120" s="3"/>
      <c r="GS120" s="3"/>
      <c r="GT120" s="3"/>
      <c r="GU120" s="3"/>
      <c r="GV120" s="3"/>
      <c r="GW120" s="3"/>
      <c r="GX120" s="3"/>
      <c r="GY120" s="3"/>
      <c r="GZ120" s="3"/>
      <c r="HA120" s="3"/>
      <c r="HB120" s="3"/>
      <c r="HC120" s="3"/>
      <c r="HD120" s="3"/>
      <c r="HE120" s="3"/>
      <c r="HF120" s="3"/>
      <c r="HG120" s="3"/>
      <c r="HH120" s="3"/>
      <c r="HI120" s="3"/>
      <c r="HJ120" s="3"/>
      <c r="HK120" s="3"/>
      <c r="HL120" s="3"/>
      <c r="HM120" s="3"/>
      <c r="HN120" s="3"/>
      <c r="HO120" s="3"/>
      <c r="HP120" s="3"/>
      <c r="HQ120" s="3"/>
      <c r="HR120" s="3"/>
      <c r="HS120" s="3"/>
      <c r="HT120" s="3"/>
      <c r="HU120" s="3"/>
      <c r="HV120" s="3"/>
      <c r="HW120" s="3"/>
      <c r="HX120" s="3"/>
      <c r="HY120" s="3"/>
      <c r="HZ120" s="3"/>
      <c r="IA120" s="3"/>
      <c r="IB120" s="3"/>
      <c r="IC120" s="3"/>
      <c r="ID120" s="3"/>
      <c r="IE120" s="3"/>
      <c r="IF120" s="3"/>
      <c r="IG120" s="3"/>
      <c r="IH120" s="3"/>
      <c r="II120" s="3"/>
      <c r="IJ120" s="3"/>
      <c r="IK120" s="3"/>
      <c r="IL120" s="3"/>
      <c r="IM120" s="3"/>
      <c r="IN120" s="3"/>
      <c r="IO120" s="3"/>
      <c r="IP120" s="3"/>
      <c r="IQ120" s="3"/>
      <c r="IR120" s="3"/>
      <c r="IS120" s="3"/>
      <c r="IT120" s="3"/>
      <c r="IU120" s="3"/>
    </row>
    <row r="121" spans="1:25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2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Q121" s="3"/>
      <c r="DR121" s="3"/>
      <c r="DS121" s="3"/>
      <c r="DT121" s="3"/>
      <c r="DU121" s="3"/>
      <c r="DV121" s="3"/>
      <c r="DW121" s="3"/>
      <c r="DX121" s="3"/>
      <c r="DY121" s="3"/>
      <c r="DZ121" s="3"/>
      <c r="EA121" s="3"/>
      <c r="EB121" s="3"/>
      <c r="EC121" s="3"/>
      <c r="ED121" s="3"/>
      <c r="EE121" s="3"/>
      <c r="EF121" s="3"/>
      <c r="EG121" s="3"/>
      <c r="EH121" s="3"/>
      <c r="EI121" s="3"/>
      <c r="EJ121" s="3"/>
      <c r="EK121" s="3"/>
      <c r="EL121" s="3"/>
      <c r="EM121" s="3"/>
      <c r="EN121" s="3"/>
      <c r="EO121" s="3"/>
      <c r="EP121" s="3"/>
      <c r="EQ121" s="3"/>
      <c r="ER121" s="3"/>
      <c r="ES121" s="3"/>
      <c r="ET121" s="3"/>
      <c r="EU121" s="3"/>
      <c r="EV121" s="3"/>
      <c r="EW121" s="3"/>
      <c r="EX121" s="3"/>
      <c r="EY121" s="3"/>
      <c r="EZ121" s="3"/>
      <c r="FA121" s="3"/>
      <c r="FB121" s="3"/>
      <c r="FC121" s="3"/>
      <c r="FD121" s="3"/>
      <c r="FE121" s="3"/>
      <c r="FF121" s="3"/>
      <c r="FG121" s="3"/>
      <c r="FH121" s="3"/>
      <c r="FI121" s="3"/>
      <c r="FJ121" s="3"/>
      <c r="FK121" s="3"/>
      <c r="FL121" s="3"/>
      <c r="FM121" s="3"/>
      <c r="FN121" s="3"/>
      <c r="FO121" s="3"/>
      <c r="FP121" s="3"/>
      <c r="FQ121" s="3"/>
      <c r="FR121" s="3"/>
      <c r="FS121" s="3"/>
      <c r="FT121" s="3"/>
      <c r="FU121" s="3"/>
      <c r="FV121" s="3"/>
      <c r="FW121" s="3"/>
      <c r="FX121" s="3"/>
      <c r="FY121" s="3"/>
      <c r="FZ121" s="3"/>
      <c r="GA121" s="3"/>
      <c r="GB121" s="3"/>
      <c r="GC121" s="3"/>
      <c r="GD121" s="3"/>
      <c r="GE121" s="3"/>
      <c r="GF121" s="3"/>
      <c r="GG121" s="3"/>
      <c r="GH121" s="3"/>
      <c r="GI121" s="3"/>
      <c r="GJ121" s="3"/>
      <c r="GK121" s="3"/>
      <c r="GL121" s="3"/>
      <c r="GM121" s="3"/>
      <c r="GN121" s="3"/>
      <c r="GO121" s="3"/>
      <c r="GP121" s="3"/>
      <c r="GQ121" s="3"/>
      <c r="GR121" s="3"/>
      <c r="GS121" s="3"/>
      <c r="GT121" s="3"/>
      <c r="GU121" s="3"/>
      <c r="GV121" s="3"/>
      <c r="GW121" s="3"/>
      <c r="GX121" s="3"/>
      <c r="GY121" s="3"/>
      <c r="GZ121" s="3"/>
      <c r="HA121" s="3"/>
      <c r="HB121" s="3"/>
      <c r="HC121" s="3"/>
      <c r="HD121" s="3"/>
      <c r="HE121" s="3"/>
      <c r="HF121" s="3"/>
      <c r="HG121" s="3"/>
      <c r="HH121" s="3"/>
      <c r="HI121" s="3"/>
      <c r="HJ121" s="3"/>
      <c r="HK121" s="3"/>
      <c r="HL121" s="3"/>
      <c r="HM121" s="3"/>
      <c r="HN121" s="3"/>
      <c r="HO121" s="3"/>
      <c r="HP121" s="3"/>
      <c r="HQ121" s="3"/>
      <c r="HR121" s="3"/>
      <c r="HS121" s="3"/>
      <c r="HT121" s="3"/>
      <c r="HU121" s="3"/>
      <c r="HV121" s="3"/>
      <c r="HW121" s="3"/>
      <c r="HX121" s="3"/>
      <c r="HY121" s="3"/>
      <c r="HZ121" s="3"/>
      <c r="IA121" s="3"/>
      <c r="IB121" s="3"/>
      <c r="IC121" s="3"/>
      <c r="ID121" s="3"/>
      <c r="IE121" s="3"/>
      <c r="IF121" s="3"/>
      <c r="IG121" s="3"/>
      <c r="IH121" s="3"/>
      <c r="II121" s="3"/>
      <c r="IJ121" s="3"/>
      <c r="IK121" s="3"/>
      <c r="IL121" s="3"/>
      <c r="IM121" s="3"/>
      <c r="IN121" s="3"/>
      <c r="IO121" s="3"/>
      <c r="IP121" s="3"/>
      <c r="IQ121" s="3"/>
      <c r="IR121" s="3"/>
      <c r="IS121" s="3"/>
      <c r="IT121" s="3"/>
      <c r="IU121" s="3"/>
    </row>
    <row r="122" spans="1:25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2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Q122" s="3"/>
      <c r="DR122" s="3"/>
      <c r="DS122" s="3"/>
      <c r="DT122" s="3"/>
      <c r="DU122" s="3"/>
      <c r="DV122" s="3"/>
      <c r="DW122" s="3"/>
      <c r="DX122" s="3"/>
      <c r="DY122" s="3"/>
      <c r="DZ122" s="3"/>
      <c r="EA122" s="3"/>
      <c r="EB122" s="3"/>
      <c r="EC122" s="3"/>
      <c r="ED122" s="3"/>
      <c r="EE122" s="3"/>
      <c r="EF122" s="3"/>
      <c r="EG122" s="3"/>
      <c r="EH122" s="3"/>
      <c r="EI122" s="3"/>
      <c r="EJ122" s="3"/>
      <c r="EK122" s="3"/>
      <c r="EL122" s="3"/>
      <c r="EM122" s="3"/>
      <c r="EN122" s="3"/>
      <c r="EO122" s="3"/>
      <c r="EP122" s="3"/>
      <c r="EQ122" s="3"/>
      <c r="ER122" s="3"/>
      <c r="ES122" s="3"/>
      <c r="ET122" s="3"/>
      <c r="EU122" s="3"/>
      <c r="EV122" s="3"/>
      <c r="EW122" s="3"/>
      <c r="EX122" s="3"/>
      <c r="EY122" s="3"/>
      <c r="EZ122" s="3"/>
      <c r="FA122" s="3"/>
      <c r="FB122" s="3"/>
      <c r="FC122" s="3"/>
      <c r="FD122" s="3"/>
      <c r="FE122" s="3"/>
      <c r="FF122" s="3"/>
      <c r="FG122" s="3"/>
      <c r="FH122" s="3"/>
      <c r="FI122" s="3"/>
      <c r="FJ122" s="3"/>
      <c r="FK122" s="3"/>
      <c r="FL122" s="3"/>
      <c r="FM122" s="3"/>
      <c r="FN122" s="3"/>
      <c r="FO122" s="3"/>
      <c r="FP122" s="3"/>
      <c r="FQ122" s="3"/>
      <c r="FR122" s="3"/>
      <c r="FS122" s="3"/>
      <c r="FT122" s="3"/>
      <c r="FU122" s="3"/>
      <c r="FV122" s="3"/>
      <c r="FW122" s="3"/>
      <c r="FX122" s="3"/>
      <c r="FY122" s="3"/>
      <c r="FZ122" s="3"/>
      <c r="GA122" s="3"/>
      <c r="GB122" s="3"/>
      <c r="GC122" s="3"/>
      <c r="GD122" s="3"/>
      <c r="GE122" s="3"/>
      <c r="GF122" s="3"/>
      <c r="GG122" s="3"/>
      <c r="GH122" s="3"/>
      <c r="GI122" s="3"/>
      <c r="GJ122" s="3"/>
      <c r="GK122" s="3"/>
      <c r="GL122" s="3"/>
      <c r="GM122" s="3"/>
      <c r="GN122" s="3"/>
      <c r="GO122" s="3"/>
      <c r="GP122" s="3"/>
      <c r="GQ122" s="3"/>
      <c r="GR122" s="3"/>
      <c r="GS122" s="3"/>
      <c r="GT122" s="3"/>
      <c r="GU122" s="3"/>
      <c r="GV122" s="3"/>
      <c r="GW122" s="3"/>
      <c r="GX122" s="3"/>
      <c r="GY122" s="3"/>
      <c r="GZ122" s="3"/>
      <c r="HA122" s="3"/>
      <c r="HB122" s="3"/>
      <c r="HC122" s="3"/>
      <c r="HD122" s="3"/>
      <c r="HE122" s="3"/>
      <c r="HF122" s="3"/>
      <c r="HG122" s="3"/>
      <c r="HH122" s="3"/>
      <c r="HI122" s="3"/>
      <c r="HJ122" s="3"/>
      <c r="HK122" s="3"/>
      <c r="HL122" s="3"/>
      <c r="HM122" s="3"/>
      <c r="HN122" s="3"/>
      <c r="HO122" s="3"/>
      <c r="HP122" s="3"/>
      <c r="HQ122" s="3"/>
      <c r="HR122" s="3"/>
      <c r="HS122" s="3"/>
      <c r="HT122" s="3"/>
      <c r="HU122" s="3"/>
      <c r="HV122" s="3"/>
      <c r="HW122" s="3"/>
      <c r="HX122" s="3"/>
      <c r="HY122" s="3"/>
      <c r="HZ122" s="3"/>
      <c r="IA122" s="3"/>
      <c r="IB122" s="3"/>
      <c r="IC122" s="3"/>
      <c r="ID122" s="3"/>
      <c r="IE122" s="3"/>
      <c r="IF122" s="3"/>
      <c r="IG122" s="3"/>
      <c r="IH122" s="3"/>
      <c r="II122" s="3"/>
      <c r="IJ122" s="3"/>
      <c r="IK122" s="3"/>
      <c r="IL122" s="3"/>
      <c r="IM122" s="3"/>
      <c r="IN122" s="3"/>
      <c r="IO122" s="3"/>
      <c r="IP122" s="3"/>
      <c r="IQ122" s="3"/>
      <c r="IR122" s="3"/>
      <c r="IS122" s="3"/>
      <c r="IT122" s="3"/>
      <c r="IU122" s="3"/>
    </row>
    <row r="123" spans="1:25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2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Q123" s="3"/>
      <c r="DR123" s="3"/>
      <c r="DS123" s="3"/>
      <c r="DT123" s="3"/>
      <c r="DU123" s="3"/>
      <c r="DV123" s="3"/>
      <c r="DW123" s="3"/>
      <c r="DX123" s="3"/>
      <c r="DY123" s="3"/>
      <c r="DZ123" s="3"/>
      <c r="EA123" s="3"/>
      <c r="EB123" s="3"/>
      <c r="EC123" s="3"/>
      <c r="ED123" s="3"/>
      <c r="EE123" s="3"/>
      <c r="EF123" s="3"/>
      <c r="EG123" s="3"/>
      <c r="EH123" s="3"/>
      <c r="EI123" s="3"/>
      <c r="EJ123" s="3"/>
      <c r="EK123" s="3"/>
      <c r="EL123" s="3"/>
      <c r="EM123" s="3"/>
      <c r="EN123" s="3"/>
      <c r="EO123" s="3"/>
      <c r="EP123" s="3"/>
      <c r="EQ123" s="3"/>
      <c r="ER123" s="3"/>
      <c r="ES123" s="3"/>
      <c r="ET123" s="3"/>
      <c r="EU123" s="3"/>
      <c r="EV123" s="3"/>
      <c r="EW123" s="3"/>
      <c r="EX123" s="3"/>
      <c r="EY123" s="3"/>
      <c r="EZ123" s="3"/>
      <c r="FA123" s="3"/>
      <c r="FB123" s="3"/>
      <c r="FC123" s="3"/>
      <c r="FD123" s="3"/>
      <c r="FE123" s="3"/>
      <c r="FF123" s="3"/>
      <c r="FG123" s="3"/>
      <c r="FH123" s="3"/>
      <c r="FI123" s="3"/>
      <c r="FJ123" s="3"/>
      <c r="FK123" s="3"/>
      <c r="FL123" s="3"/>
      <c r="FM123" s="3"/>
      <c r="FN123" s="3"/>
      <c r="FO123" s="3"/>
      <c r="FP123" s="3"/>
      <c r="FQ123" s="3"/>
      <c r="FR123" s="3"/>
      <c r="FS123" s="3"/>
      <c r="FT123" s="3"/>
      <c r="FU123" s="3"/>
      <c r="FV123" s="3"/>
      <c r="FW123" s="3"/>
      <c r="FX123" s="3"/>
      <c r="FY123" s="3"/>
      <c r="FZ123" s="3"/>
      <c r="GA123" s="3"/>
      <c r="GB123" s="3"/>
      <c r="GC123" s="3"/>
      <c r="GD123" s="3"/>
      <c r="GE123" s="3"/>
      <c r="GF123" s="3"/>
      <c r="GG123" s="3"/>
      <c r="GH123" s="3"/>
      <c r="GI123" s="3"/>
      <c r="GJ123" s="3"/>
      <c r="GK123" s="3"/>
      <c r="GL123" s="3"/>
      <c r="GM123" s="3"/>
      <c r="GN123" s="3"/>
      <c r="GO123" s="3"/>
      <c r="GP123" s="3"/>
      <c r="GQ123" s="3"/>
      <c r="GR123" s="3"/>
      <c r="GS123" s="3"/>
      <c r="GT123" s="3"/>
      <c r="GU123" s="3"/>
      <c r="GV123" s="3"/>
      <c r="GW123" s="3"/>
      <c r="GX123" s="3"/>
      <c r="GY123" s="3"/>
      <c r="GZ123" s="3"/>
      <c r="HA123" s="3"/>
      <c r="HB123" s="3"/>
      <c r="HC123" s="3"/>
      <c r="HD123" s="3"/>
      <c r="HE123" s="3"/>
      <c r="HF123" s="3"/>
      <c r="HG123" s="3"/>
      <c r="HH123" s="3"/>
      <c r="HI123" s="3"/>
      <c r="HJ123" s="3"/>
      <c r="HK123" s="3"/>
      <c r="HL123" s="3"/>
      <c r="HM123" s="3"/>
      <c r="HN123" s="3"/>
      <c r="HO123" s="3"/>
      <c r="HP123" s="3"/>
      <c r="HQ123" s="3"/>
      <c r="HR123" s="3"/>
      <c r="HS123" s="3"/>
      <c r="HT123" s="3"/>
      <c r="HU123" s="3"/>
      <c r="HV123" s="3"/>
      <c r="HW123" s="3"/>
      <c r="HX123" s="3"/>
      <c r="HY123" s="3"/>
      <c r="HZ123" s="3"/>
      <c r="IA123" s="3"/>
      <c r="IB123" s="3"/>
      <c r="IC123" s="3"/>
      <c r="ID123" s="3"/>
      <c r="IE123" s="3"/>
      <c r="IF123" s="3"/>
      <c r="IG123" s="3"/>
      <c r="IH123" s="3"/>
      <c r="II123" s="3"/>
      <c r="IJ123" s="3"/>
      <c r="IK123" s="3"/>
      <c r="IL123" s="3"/>
      <c r="IM123" s="3"/>
      <c r="IN123" s="3"/>
      <c r="IO123" s="3"/>
      <c r="IP123" s="3"/>
      <c r="IQ123" s="3"/>
      <c r="IR123" s="3"/>
      <c r="IS123" s="3"/>
      <c r="IT123" s="3"/>
      <c r="IU123" s="3"/>
    </row>
    <row r="124" spans="1:25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2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  <c r="EL124" s="3"/>
      <c r="EM124" s="3"/>
      <c r="EN124" s="3"/>
      <c r="EO124" s="3"/>
      <c r="EP124" s="3"/>
      <c r="EQ124" s="3"/>
      <c r="ER124" s="3"/>
      <c r="ES124" s="3"/>
      <c r="ET124" s="3"/>
      <c r="EU124" s="3"/>
      <c r="EV124" s="3"/>
      <c r="EW124" s="3"/>
      <c r="EX124" s="3"/>
      <c r="EY124" s="3"/>
      <c r="EZ124" s="3"/>
      <c r="FA124" s="3"/>
      <c r="FB124" s="3"/>
      <c r="FC124" s="3"/>
      <c r="FD124" s="3"/>
      <c r="FE124" s="3"/>
      <c r="FF124" s="3"/>
      <c r="FG124" s="3"/>
      <c r="FH124" s="3"/>
      <c r="FI124" s="3"/>
      <c r="FJ124" s="3"/>
      <c r="FK124" s="3"/>
      <c r="FL124" s="3"/>
      <c r="FM124" s="3"/>
      <c r="FN124" s="3"/>
      <c r="FO124" s="3"/>
      <c r="FP124" s="3"/>
      <c r="FQ124" s="3"/>
      <c r="FR124" s="3"/>
      <c r="FS124" s="3"/>
      <c r="FT124" s="3"/>
      <c r="FU124" s="3"/>
      <c r="FV124" s="3"/>
      <c r="FW124" s="3"/>
      <c r="FX124" s="3"/>
      <c r="FY124" s="3"/>
      <c r="FZ124" s="3"/>
      <c r="GA124" s="3"/>
      <c r="GB124" s="3"/>
      <c r="GC124" s="3"/>
      <c r="GD124" s="3"/>
      <c r="GE124" s="3"/>
      <c r="GF124" s="3"/>
      <c r="GG124" s="3"/>
      <c r="GH124" s="3"/>
      <c r="GI124" s="3"/>
      <c r="GJ124" s="3"/>
      <c r="GK124" s="3"/>
      <c r="GL124" s="3"/>
      <c r="GM124" s="3"/>
      <c r="GN124" s="3"/>
      <c r="GO124" s="3"/>
      <c r="GP124" s="3"/>
      <c r="GQ124" s="3"/>
      <c r="GR124" s="3"/>
      <c r="GS124" s="3"/>
      <c r="GT124" s="3"/>
      <c r="GU124" s="3"/>
      <c r="GV124" s="3"/>
      <c r="GW124" s="3"/>
      <c r="GX124" s="3"/>
      <c r="GY124" s="3"/>
      <c r="GZ124" s="3"/>
      <c r="HA124" s="3"/>
      <c r="HB124" s="3"/>
      <c r="HC124" s="3"/>
      <c r="HD124" s="3"/>
      <c r="HE124" s="3"/>
      <c r="HF124" s="3"/>
      <c r="HG124" s="3"/>
      <c r="HH124" s="3"/>
      <c r="HI124" s="3"/>
      <c r="HJ124" s="3"/>
      <c r="HK124" s="3"/>
      <c r="HL124" s="3"/>
      <c r="HM124" s="3"/>
      <c r="HN124" s="3"/>
      <c r="HO124" s="3"/>
      <c r="HP124" s="3"/>
      <c r="HQ124" s="3"/>
      <c r="HR124" s="3"/>
      <c r="HS124" s="3"/>
      <c r="HT124" s="3"/>
      <c r="HU124" s="3"/>
      <c r="HV124" s="3"/>
      <c r="HW124" s="3"/>
      <c r="HX124" s="3"/>
      <c r="HY124" s="3"/>
      <c r="HZ124" s="3"/>
      <c r="IA124" s="3"/>
      <c r="IB124" s="3"/>
      <c r="IC124" s="3"/>
      <c r="ID124" s="3"/>
      <c r="IE124" s="3"/>
      <c r="IF124" s="3"/>
      <c r="IG124" s="3"/>
      <c r="IH124" s="3"/>
      <c r="II124" s="3"/>
      <c r="IJ124" s="3"/>
      <c r="IK124" s="3"/>
      <c r="IL124" s="3"/>
      <c r="IM124" s="3"/>
      <c r="IN124" s="3"/>
      <c r="IO124" s="3"/>
      <c r="IP124" s="3"/>
      <c r="IQ124" s="3"/>
      <c r="IR124" s="3"/>
      <c r="IS124" s="3"/>
      <c r="IT124" s="3"/>
      <c r="IU124" s="3"/>
    </row>
    <row r="125" spans="1:25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2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  <c r="GD125" s="3"/>
      <c r="GE125" s="3"/>
      <c r="GF125" s="3"/>
      <c r="GG125" s="3"/>
      <c r="GH125" s="3"/>
      <c r="GI125" s="3"/>
      <c r="GJ125" s="3"/>
      <c r="GK125" s="3"/>
      <c r="GL125" s="3"/>
      <c r="GM125" s="3"/>
      <c r="GN125" s="3"/>
      <c r="GO125" s="3"/>
      <c r="GP125" s="3"/>
      <c r="GQ125" s="3"/>
      <c r="GR125" s="3"/>
      <c r="GS125" s="3"/>
      <c r="GT125" s="3"/>
      <c r="GU125" s="3"/>
      <c r="GV125" s="3"/>
      <c r="GW125" s="3"/>
      <c r="GX125" s="3"/>
      <c r="GY125" s="3"/>
      <c r="GZ125" s="3"/>
      <c r="HA125" s="3"/>
      <c r="HB125" s="3"/>
      <c r="HC125" s="3"/>
      <c r="HD125" s="3"/>
      <c r="HE125" s="3"/>
      <c r="HF125" s="3"/>
      <c r="HG125" s="3"/>
      <c r="HH125" s="3"/>
      <c r="HI125" s="3"/>
      <c r="HJ125" s="3"/>
      <c r="HK125" s="3"/>
      <c r="HL125" s="3"/>
      <c r="HM125" s="3"/>
      <c r="HN125" s="3"/>
      <c r="HO125" s="3"/>
      <c r="HP125" s="3"/>
      <c r="HQ125" s="3"/>
      <c r="HR125" s="3"/>
      <c r="HS125" s="3"/>
      <c r="HT125" s="3"/>
      <c r="HU125" s="3"/>
      <c r="HV125" s="3"/>
      <c r="HW125" s="3"/>
      <c r="HX125" s="3"/>
      <c r="HY125" s="3"/>
      <c r="HZ125" s="3"/>
      <c r="IA125" s="3"/>
      <c r="IB125" s="3"/>
      <c r="IC125" s="3"/>
      <c r="ID125" s="3"/>
      <c r="IE125" s="3"/>
      <c r="IF125" s="3"/>
      <c r="IG125" s="3"/>
      <c r="IH125" s="3"/>
      <c r="II125" s="3"/>
      <c r="IJ125" s="3"/>
      <c r="IK125" s="3"/>
      <c r="IL125" s="3"/>
      <c r="IM125" s="3"/>
      <c r="IN125" s="3"/>
      <c r="IO125" s="3"/>
      <c r="IP125" s="3"/>
      <c r="IQ125" s="3"/>
      <c r="IR125" s="3"/>
      <c r="IS125" s="3"/>
      <c r="IT125" s="3"/>
      <c r="IU125" s="3"/>
    </row>
    <row r="126" spans="1:25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2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  <c r="FS126" s="3"/>
      <c r="FT126" s="3"/>
      <c r="FU126" s="3"/>
      <c r="FV126" s="3"/>
      <c r="FW126" s="3"/>
      <c r="FX126" s="3"/>
      <c r="FY126" s="3"/>
      <c r="FZ126" s="3"/>
      <c r="GA126" s="3"/>
      <c r="GB126" s="3"/>
      <c r="GC126" s="3"/>
      <c r="GD126" s="3"/>
      <c r="GE126" s="3"/>
      <c r="GF126" s="3"/>
      <c r="GG126" s="3"/>
      <c r="GH126" s="3"/>
      <c r="GI126" s="3"/>
      <c r="GJ126" s="3"/>
      <c r="GK126" s="3"/>
      <c r="GL126" s="3"/>
      <c r="GM126" s="3"/>
      <c r="GN126" s="3"/>
      <c r="GO126" s="3"/>
      <c r="GP126" s="3"/>
      <c r="GQ126" s="3"/>
      <c r="GR126" s="3"/>
      <c r="GS126" s="3"/>
      <c r="GT126" s="3"/>
      <c r="GU126" s="3"/>
      <c r="GV126" s="3"/>
      <c r="GW126" s="3"/>
      <c r="GX126" s="3"/>
      <c r="GY126" s="3"/>
      <c r="GZ126" s="3"/>
      <c r="HA126" s="3"/>
      <c r="HB126" s="3"/>
      <c r="HC126" s="3"/>
      <c r="HD126" s="3"/>
      <c r="HE126" s="3"/>
      <c r="HF126" s="3"/>
      <c r="HG126" s="3"/>
      <c r="HH126" s="3"/>
      <c r="HI126" s="3"/>
      <c r="HJ126" s="3"/>
      <c r="HK126" s="3"/>
      <c r="HL126" s="3"/>
      <c r="HM126" s="3"/>
      <c r="HN126" s="3"/>
      <c r="HO126" s="3"/>
      <c r="HP126" s="3"/>
      <c r="HQ126" s="3"/>
      <c r="HR126" s="3"/>
      <c r="HS126" s="3"/>
      <c r="HT126" s="3"/>
      <c r="HU126" s="3"/>
      <c r="HV126" s="3"/>
      <c r="HW126" s="3"/>
      <c r="HX126" s="3"/>
      <c r="HY126" s="3"/>
      <c r="HZ126" s="3"/>
      <c r="IA126" s="3"/>
      <c r="IB126" s="3"/>
      <c r="IC126" s="3"/>
      <c r="ID126" s="3"/>
      <c r="IE126" s="3"/>
      <c r="IF126" s="3"/>
      <c r="IG126" s="3"/>
      <c r="IH126" s="3"/>
      <c r="II126" s="3"/>
      <c r="IJ126" s="3"/>
      <c r="IK126" s="3"/>
      <c r="IL126" s="3"/>
      <c r="IM126" s="3"/>
      <c r="IN126" s="3"/>
      <c r="IO126" s="3"/>
      <c r="IP126" s="3"/>
      <c r="IQ126" s="3"/>
      <c r="IR126" s="3"/>
      <c r="IS126" s="3"/>
      <c r="IT126" s="3"/>
      <c r="IU126" s="3"/>
    </row>
    <row r="127" spans="1:25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2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3"/>
      <c r="GA127" s="3"/>
      <c r="GB127" s="3"/>
      <c r="GC127" s="3"/>
      <c r="GD127" s="3"/>
      <c r="GE127" s="3"/>
      <c r="GF127" s="3"/>
      <c r="GG127" s="3"/>
      <c r="GH127" s="3"/>
      <c r="GI127" s="3"/>
      <c r="GJ127" s="3"/>
      <c r="GK127" s="3"/>
      <c r="GL127" s="3"/>
      <c r="GM127" s="3"/>
      <c r="GN127" s="3"/>
      <c r="GO127" s="3"/>
      <c r="GP127" s="3"/>
      <c r="GQ127" s="3"/>
      <c r="GR127" s="3"/>
      <c r="GS127" s="3"/>
      <c r="GT127" s="3"/>
      <c r="GU127" s="3"/>
      <c r="GV127" s="3"/>
      <c r="GW127" s="3"/>
      <c r="GX127" s="3"/>
      <c r="GY127" s="3"/>
      <c r="GZ127" s="3"/>
      <c r="HA127" s="3"/>
      <c r="HB127" s="3"/>
      <c r="HC127" s="3"/>
      <c r="HD127" s="3"/>
      <c r="HE127" s="3"/>
      <c r="HF127" s="3"/>
      <c r="HG127" s="3"/>
      <c r="HH127" s="3"/>
      <c r="HI127" s="3"/>
      <c r="HJ127" s="3"/>
      <c r="HK127" s="3"/>
      <c r="HL127" s="3"/>
      <c r="HM127" s="3"/>
      <c r="HN127" s="3"/>
      <c r="HO127" s="3"/>
      <c r="HP127" s="3"/>
      <c r="HQ127" s="3"/>
      <c r="HR127" s="3"/>
      <c r="HS127" s="3"/>
      <c r="HT127" s="3"/>
      <c r="HU127" s="3"/>
      <c r="HV127" s="3"/>
      <c r="HW127" s="3"/>
      <c r="HX127" s="3"/>
      <c r="HY127" s="3"/>
      <c r="HZ127" s="3"/>
      <c r="IA127" s="3"/>
      <c r="IB127" s="3"/>
      <c r="IC127" s="3"/>
      <c r="ID127" s="3"/>
      <c r="IE127" s="3"/>
      <c r="IF127" s="3"/>
      <c r="IG127" s="3"/>
      <c r="IH127" s="3"/>
      <c r="II127" s="3"/>
      <c r="IJ127" s="3"/>
      <c r="IK127" s="3"/>
      <c r="IL127" s="3"/>
      <c r="IM127" s="3"/>
      <c r="IN127" s="3"/>
      <c r="IO127" s="3"/>
      <c r="IP127" s="3"/>
      <c r="IQ127" s="3"/>
      <c r="IR127" s="3"/>
      <c r="IS127" s="3"/>
      <c r="IT127" s="3"/>
      <c r="IU127" s="3"/>
    </row>
    <row r="128" spans="1:25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2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3"/>
      <c r="GH128" s="3"/>
      <c r="GI128" s="3"/>
      <c r="GJ128" s="3"/>
      <c r="GK128" s="3"/>
      <c r="GL128" s="3"/>
      <c r="GM128" s="3"/>
      <c r="GN128" s="3"/>
      <c r="GO128" s="3"/>
      <c r="GP128" s="3"/>
      <c r="GQ128" s="3"/>
      <c r="GR128" s="3"/>
      <c r="GS128" s="3"/>
      <c r="GT128" s="3"/>
      <c r="GU128" s="3"/>
      <c r="GV128" s="3"/>
      <c r="GW128" s="3"/>
      <c r="GX128" s="3"/>
      <c r="GY128" s="3"/>
      <c r="GZ128" s="3"/>
      <c r="HA128" s="3"/>
      <c r="HB128" s="3"/>
      <c r="HC128" s="3"/>
      <c r="HD128" s="3"/>
      <c r="HE128" s="3"/>
      <c r="HF128" s="3"/>
      <c r="HG128" s="3"/>
      <c r="HH128" s="3"/>
      <c r="HI128" s="3"/>
      <c r="HJ128" s="3"/>
      <c r="HK128" s="3"/>
      <c r="HL128" s="3"/>
      <c r="HM128" s="3"/>
      <c r="HN128" s="3"/>
      <c r="HO128" s="3"/>
      <c r="HP128" s="3"/>
      <c r="HQ128" s="3"/>
      <c r="HR128" s="3"/>
      <c r="HS128" s="3"/>
      <c r="HT128" s="3"/>
      <c r="HU128" s="3"/>
      <c r="HV128" s="3"/>
      <c r="HW128" s="3"/>
      <c r="HX128" s="3"/>
      <c r="HY128" s="3"/>
      <c r="HZ128" s="3"/>
      <c r="IA128" s="3"/>
      <c r="IB128" s="3"/>
      <c r="IC128" s="3"/>
      <c r="ID128" s="3"/>
      <c r="IE128" s="3"/>
      <c r="IF128" s="3"/>
      <c r="IG128" s="3"/>
      <c r="IH128" s="3"/>
      <c r="II128" s="3"/>
      <c r="IJ128" s="3"/>
      <c r="IK128" s="3"/>
      <c r="IL128" s="3"/>
      <c r="IM128" s="3"/>
      <c r="IN128" s="3"/>
      <c r="IO128" s="3"/>
      <c r="IP128" s="3"/>
      <c r="IQ128" s="3"/>
      <c r="IR128" s="3"/>
      <c r="IS128" s="3"/>
      <c r="IT128" s="3"/>
      <c r="IU128" s="3"/>
    </row>
    <row r="129" spans="1:25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2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  <c r="IM129" s="3"/>
      <c r="IN129" s="3"/>
      <c r="IO129" s="3"/>
      <c r="IP129" s="3"/>
      <c r="IQ129" s="3"/>
      <c r="IR129" s="3"/>
      <c r="IS129" s="3"/>
      <c r="IT129" s="3"/>
      <c r="IU129" s="3"/>
    </row>
  </sheetData>
  <pageMargins left="0.5" right="0.5" top="0.5" bottom="0.5" header="0" footer="0"/>
  <pageSetup paperSize="9" orientation="portrait" horizontalDpi="0" verticalDpi="0" copies="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59"/>
  <sheetViews>
    <sheetView showGridLines="0" workbookViewId="0">
      <selection activeCell="L5" sqref="L5"/>
    </sheetView>
  </sheetViews>
  <sheetFormatPr defaultRowHeight="15"/>
  <cols>
    <col min="1" max="1" width="12.1796875" customWidth="1"/>
    <col min="2" max="2" width="12.36328125" customWidth="1"/>
  </cols>
  <sheetData>
    <row r="1" spans="1:13">
      <c r="A1" s="2"/>
      <c r="B1" s="2"/>
      <c r="C1" s="2"/>
      <c r="D1" s="2"/>
      <c r="E1" s="2"/>
      <c r="F1" s="2"/>
    </row>
    <row r="2" spans="1:13">
      <c r="A2" s="2"/>
      <c r="B2" s="2"/>
      <c r="C2" s="2"/>
      <c r="D2" s="2"/>
      <c r="E2" s="2"/>
      <c r="F2" s="2"/>
    </row>
    <row r="3" spans="1:13">
      <c r="A3" s="42" t="s">
        <v>0</v>
      </c>
      <c r="B3" s="42"/>
      <c r="C3" s="42"/>
      <c r="D3" s="43"/>
      <c r="E3" s="43"/>
      <c r="F3" s="43"/>
      <c r="G3" s="43"/>
      <c r="H3" s="43"/>
      <c r="I3" s="43"/>
      <c r="J3" s="43"/>
      <c r="K3" s="43"/>
      <c r="L3" s="43"/>
      <c r="M3" s="74"/>
    </row>
    <row r="4" spans="1:13">
      <c r="A4" s="42"/>
      <c r="B4" s="42" t="s">
        <v>17</v>
      </c>
      <c r="C4" s="42"/>
      <c r="D4" s="43"/>
      <c r="E4" s="43"/>
      <c r="F4" s="43"/>
      <c r="G4" s="43"/>
      <c r="H4" s="43"/>
      <c r="I4" s="43"/>
      <c r="J4" s="43"/>
      <c r="K4" s="43"/>
      <c r="L4" s="43"/>
      <c r="M4" s="74"/>
    </row>
    <row r="5" spans="1:13">
      <c r="A5" s="43"/>
      <c r="B5" s="43"/>
      <c r="C5" s="44" t="s">
        <v>24</v>
      </c>
      <c r="D5" s="44"/>
      <c r="E5" s="45" t="s">
        <v>26</v>
      </c>
      <c r="F5" s="44" t="s">
        <v>31</v>
      </c>
      <c r="G5" s="44"/>
      <c r="H5" s="45" t="s">
        <v>26</v>
      </c>
      <c r="I5" s="46" t="s">
        <v>32</v>
      </c>
      <c r="J5" s="46"/>
      <c r="K5" s="45" t="s">
        <v>26</v>
      </c>
      <c r="L5" s="43"/>
      <c r="M5" s="74"/>
    </row>
    <row r="6" spans="1:13">
      <c r="A6" s="44" t="s">
        <v>1</v>
      </c>
      <c r="B6" s="44" t="s">
        <v>8</v>
      </c>
      <c r="C6" s="44" t="s">
        <v>25</v>
      </c>
      <c r="D6" s="44"/>
      <c r="E6" s="46" t="s">
        <v>27</v>
      </c>
      <c r="F6" s="44" t="s">
        <v>27</v>
      </c>
      <c r="G6" s="44"/>
      <c r="H6" s="46" t="s">
        <v>27</v>
      </c>
      <c r="I6" s="46"/>
      <c r="J6" s="46"/>
      <c r="K6" s="46" t="s">
        <v>27</v>
      </c>
      <c r="L6" s="43"/>
      <c r="M6" s="74"/>
    </row>
    <row r="7" spans="1:13">
      <c r="A7" s="44"/>
      <c r="B7" s="43"/>
      <c r="C7" s="47">
        <v>2008</v>
      </c>
      <c r="D7" s="47">
        <v>2009</v>
      </c>
      <c r="E7" s="48" t="s">
        <v>29</v>
      </c>
      <c r="F7" s="47">
        <v>2008</v>
      </c>
      <c r="G7" s="47">
        <v>2009</v>
      </c>
      <c r="H7" s="48" t="s">
        <v>29</v>
      </c>
      <c r="I7" s="48">
        <v>2008</v>
      </c>
      <c r="J7" s="48">
        <v>2009</v>
      </c>
      <c r="K7" s="48" t="s">
        <v>29</v>
      </c>
      <c r="L7" s="43"/>
      <c r="M7" s="74"/>
    </row>
    <row r="8" spans="1:13">
      <c r="A8" s="49" t="s">
        <v>2</v>
      </c>
      <c r="B8" s="49" t="s">
        <v>9</v>
      </c>
      <c r="C8" s="50">
        <v>4518189</v>
      </c>
      <c r="D8" s="50">
        <v>4263391</v>
      </c>
      <c r="E8" s="51">
        <f t="shared" ref="E8:E20" si="0">(D8-C8)*100/C8</f>
        <v>-5.6393833901149328</v>
      </c>
      <c r="F8" s="52">
        <v>419265</v>
      </c>
      <c r="G8" s="50">
        <v>417144</v>
      </c>
      <c r="H8" s="51">
        <f t="shared" ref="H8:H20" si="1">(G8-F8)*100/F8</f>
        <v>-0.50588529927372905</v>
      </c>
      <c r="I8" s="53">
        <f t="shared" ref="I8:I20" si="2">C8+F8</f>
        <v>4937454</v>
      </c>
      <c r="J8" s="53">
        <f t="shared" ref="J8:J20" si="3">D8+G8</f>
        <v>4680535</v>
      </c>
      <c r="K8" s="54">
        <f t="shared" ref="K8:K20" si="4">(J8-I8)*100/I8</f>
        <v>-5.2034712627196118</v>
      </c>
      <c r="L8" s="55"/>
      <c r="M8" s="74"/>
    </row>
    <row r="9" spans="1:13">
      <c r="A9" s="49" t="s">
        <v>2</v>
      </c>
      <c r="B9" s="49" t="s">
        <v>10</v>
      </c>
      <c r="C9" s="50">
        <v>4446373</v>
      </c>
      <c r="D9" s="50">
        <v>4183508</v>
      </c>
      <c r="E9" s="51">
        <f t="shared" si="0"/>
        <v>-5.9118971800161617</v>
      </c>
      <c r="F9" s="50">
        <v>424012</v>
      </c>
      <c r="G9" s="50">
        <v>428592</v>
      </c>
      <c r="H9" s="51">
        <f t="shared" si="1"/>
        <v>1.0801581087327716</v>
      </c>
      <c r="I9" s="53">
        <f t="shared" si="2"/>
        <v>4870385</v>
      </c>
      <c r="J9" s="53">
        <f t="shared" si="3"/>
        <v>4612100</v>
      </c>
      <c r="K9" s="54">
        <f t="shared" si="4"/>
        <v>-5.3031741843817279</v>
      </c>
      <c r="L9" s="55"/>
      <c r="M9" s="74"/>
    </row>
    <row r="10" spans="1:13">
      <c r="A10" s="49" t="s">
        <v>2</v>
      </c>
      <c r="B10" s="49" t="s">
        <v>11</v>
      </c>
      <c r="C10" s="50">
        <v>4405434</v>
      </c>
      <c r="D10" s="50">
        <v>4094982</v>
      </c>
      <c r="E10" s="51">
        <f t="shared" si="0"/>
        <v>-7.0470241978429371</v>
      </c>
      <c r="F10" s="50">
        <v>428390</v>
      </c>
      <c r="G10" s="50">
        <v>418138</v>
      </c>
      <c r="H10" s="51">
        <f t="shared" si="1"/>
        <v>-2.3931464319895421</v>
      </c>
      <c r="I10" s="53">
        <f t="shared" si="2"/>
        <v>4833824</v>
      </c>
      <c r="J10" s="53">
        <f t="shared" si="3"/>
        <v>4513120</v>
      </c>
      <c r="K10" s="54">
        <f t="shared" si="4"/>
        <v>-6.6345816479871838</v>
      </c>
      <c r="L10" s="55"/>
      <c r="M10" s="74"/>
    </row>
    <row r="11" spans="1:13">
      <c r="A11" s="49" t="s">
        <v>2</v>
      </c>
      <c r="B11" s="49" t="s">
        <v>12</v>
      </c>
      <c r="C11" s="50">
        <v>4421999</v>
      </c>
      <c r="D11" s="50">
        <v>4052363</v>
      </c>
      <c r="E11" s="51">
        <f t="shared" si="0"/>
        <v>-8.3590249568125188</v>
      </c>
      <c r="F11" s="50">
        <v>445939</v>
      </c>
      <c r="G11" s="50">
        <v>413375</v>
      </c>
      <c r="H11" s="51">
        <f t="shared" si="1"/>
        <v>-7.3023440425708452</v>
      </c>
      <c r="I11" s="53">
        <f t="shared" si="2"/>
        <v>4867938</v>
      </c>
      <c r="J11" s="53">
        <f t="shared" si="3"/>
        <v>4465738</v>
      </c>
      <c r="K11" s="54">
        <f t="shared" si="4"/>
        <v>-8.2622251967876341</v>
      </c>
      <c r="L11" s="55"/>
      <c r="M11" s="74"/>
    </row>
    <row r="12" spans="1:13">
      <c r="A12" s="49" t="s">
        <v>2</v>
      </c>
      <c r="B12" s="49" t="s">
        <v>13</v>
      </c>
      <c r="C12" s="50">
        <v>4424362</v>
      </c>
      <c r="D12" s="50">
        <v>4068874</v>
      </c>
      <c r="E12" s="51">
        <f t="shared" si="0"/>
        <v>-8.034785580384245</v>
      </c>
      <c r="F12" s="50">
        <v>439007</v>
      </c>
      <c r="G12" s="50">
        <v>402614</v>
      </c>
      <c r="H12" s="51">
        <f t="shared" si="1"/>
        <v>-8.2898450366395071</v>
      </c>
      <c r="I12" s="53">
        <f t="shared" si="2"/>
        <v>4863369</v>
      </c>
      <c r="J12" s="53">
        <f t="shared" si="3"/>
        <v>4471488</v>
      </c>
      <c r="K12" s="54">
        <f t="shared" si="4"/>
        <v>-8.0578093087322795</v>
      </c>
      <c r="L12" s="55"/>
      <c r="M12" s="74"/>
    </row>
    <row r="13" spans="1:13">
      <c r="A13" s="49" t="s">
        <v>2</v>
      </c>
      <c r="B13" s="49" t="s">
        <v>14</v>
      </c>
      <c r="C13" s="50">
        <v>4266703</v>
      </c>
      <c r="D13" s="50">
        <v>4097392</v>
      </c>
      <c r="E13" s="51">
        <f t="shared" si="0"/>
        <v>-3.9681927708584355</v>
      </c>
      <c r="F13" s="50">
        <v>420312</v>
      </c>
      <c r="G13" s="50">
        <v>394156</v>
      </c>
      <c r="H13" s="51">
        <f t="shared" si="1"/>
        <v>-6.2229962504044618</v>
      </c>
      <c r="I13" s="53">
        <f t="shared" si="2"/>
        <v>4687015</v>
      </c>
      <c r="J13" s="53">
        <f t="shared" si="3"/>
        <v>4491548</v>
      </c>
      <c r="K13" s="54">
        <f t="shared" si="4"/>
        <v>-4.170394163449445</v>
      </c>
      <c r="L13" s="55"/>
      <c r="M13" s="74"/>
    </row>
    <row r="14" spans="1:13">
      <c r="A14" s="49" t="s">
        <v>2</v>
      </c>
      <c r="B14" s="49" t="s">
        <v>15</v>
      </c>
      <c r="C14" s="50">
        <v>4350128</v>
      </c>
      <c r="D14" s="50">
        <v>4225368</v>
      </c>
      <c r="E14" s="51">
        <f t="shared" si="0"/>
        <v>-2.8679615864176871</v>
      </c>
      <c r="F14" s="50">
        <v>400576</v>
      </c>
      <c r="G14" s="50">
        <v>366125</v>
      </c>
      <c r="H14" s="51">
        <f t="shared" si="1"/>
        <v>-8.6003654737178454</v>
      </c>
      <c r="I14" s="53">
        <f t="shared" si="2"/>
        <v>4750704</v>
      </c>
      <c r="J14" s="53">
        <f t="shared" si="3"/>
        <v>4591493</v>
      </c>
      <c r="K14" s="54">
        <f t="shared" si="4"/>
        <v>-3.35131382632974</v>
      </c>
      <c r="L14" s="55"/>
      <c r="M14" s="74"/>
    </row>
    <row r="15" spans="1:13">
      <c r="A15" s="49" t="s">
        <v>2</v>
      </c>
      <c r="B15" s="49" t="s">
        <v>16</v>
      </c>
      <c r="C15" s="50">
        <v>4580909</v>
      </c>
      <c r="D15" s="50">
        <v>4458257</v>
      </c>
      <c r="E15" s="51">
        <f t="shared" si="0"/>
        <v>-2.6774598665897971</v>
      </c>
      <c r="F15" s="50">
        <v>384038</v>
      </c>
      <c r="G15" s="50">
        <v>353731</v>
      </c>
      <c r="H15" s="51">
        <f t="shared" si="1"/>
        <v>-7.8916669704560487</v>
      </c>
      <c r="I15" s="53">
        <f t="shared" si="2"/>
        <v>4964947</v>
      </c>
      <c r="J15" s="53">
        <f t="shared" si="3"/>
        <v>4811988</v>
      </c>
      <c r="K15" s="54">
        <f t="shared" si="4"/>
        <v>-3.0807781029686723</v>
      </c>
      <c r="L15" s="55"/>
      <c r="M15" s="74"/>
    </row>
    <row r="16" spans="1:13">
      <c r="A16" s="49" t="s">
        <v>2</v>
      </c>
      <c r="B16" s="49" t="s">
        <v>18</v>
      </c>
      <c r="C16" s="50">
        <v>4250016</v>
      </c>
      <c r="D16" s="50">
        <v>4156712</v>
      </c>
      <c r="E16" s="51">
        <f t="shared" si="0"/>
        <v>-2.1953799703342294</v>
      </c>
      <c r="F16" s="50">
        <v>448452</v>
      </c>
      <c r="G16" s="50">
        <v>383118</v>
      </c>
      <c r="H16" s="51">
        <f t="shared" si="1"/>
        <v>-14.568783281153836</v>
      </c>
      <c r="I16" s="53">
        <f t="shared" si="2"/>
        <v>4698468</v>
      </c>
      <c r="J16" s="53">
        <f t="shared" si="3"/>
        <v>4539830</v>
      </c>
      <c r="K16" s="54">
        <f t="shared" si="4"/>
        <v>-3.3763771510202902</v>
      </c>
      <c r="L16" s="55"/>
      <c r="M16" s="74"/>
    </row>
    <row r="17" spans="1:13">
      <c r="A17" s="49" t="s">
        <v>2</v>
      </c>
      <c r="B17" s="49" t="s">
        <v>19</v>
      </c>
      <c r="C17" s="50">
        <v>4201847</v>
      </c>
      <c r="D17" s="50">
        <v>4055348</v>
      </c>
      <c r="E17" s="51">
        <f t="shared" si="0"/>
        <v>-3.4865381818995314</v>
      </c>
      <c r="F17" s="50">
        <v>453216</v>
      </c>
      <c r="G17" s="50">
        <v>393838</v>
      </c>
      <c r="H17" s="51">
        <f t="shared" si="1"/>
        <v>-13.101479206382828</v>
      </c>
      <c r="I17" s="53">
        <f t="shared" si="2"/>
        <v>4655063</v>
      </c>
      <c r="J17" s="53">
        <f t="shared" si="3"/>
        <v>4449186</v>
      </c>
      <c r="K17" s="54">
        <f t="shared" si="4"/>
        <v>-4.4226469115455584</v>
      </c>
      <c r="L17" s="55"/>
      <c r="M17" s="74"/>
    </row>
    <row r="18" spans="1:13">
      <c r="A18" s="49" t="s">
        <v>2</v>
      </c>
      <c r="B18" s="49" t="s">
        <v>20</v>
      </c>
      <c r="C18" s="50">
        <v>4188014</v>
      </c>
      <c r="D18" s="50">
        <v>3944675</v>
      </c>
      <c r="E18" s="51">
        <f t="shared" si="0"/>
        <v>-5.8103673960975302</v>
      </c>
      <c r="F18" s="50">
        <v>445253</v>
      </c>
      <c r="G18" s="50">
        <v>388267</v>
      </c>
      <c r="H18" s="51">
        <f t="shared" si="1"/>
        <v>-12.798566208425322</v>
      </c>
      <c r="I18" s="53">
        <f t="shared" si="2"/>
        <v>4633267</v>
      </c>
      <c r="J18" s="53">
        <f t="shared" si="3"/>
        <v>4332942</v>
      </c>
      <c r="K18" s="54">
        <f t="shared" si="4"/>
        <v>-6.4819273311898495</v>
      </c>
      <c r="L18" s="55"/>
      <c r="M18" s="74"/>
    </row>
    <row r="19" spans="1:13">
      <c r="A19" s="49" t="s">
        <v>2</v>
      </c>
      <c r="B19" s="49" t="s">
        <v>21</v>
      </c>
      <c r="C19" s="50">
        <v>4043685</v>
      </c>
      <c r="D19" s="50">
        <v>3827098</v>
      </c>
      <c r="E19" s="51">
        <f t="shared" si="0"/>
        <v>-5.3561788319317651</v>
      </c>
      <c r="F19" s="50">
        <v>439154</v>
      </c>
      <c r="G19" s="50">
        <v>384055</v>
      </c>
      <c r="H19" s="51">
        <f t="shared" si="1"/>
        <v>-12.546623735637157</v>
      </c>
      <c r="I19" s="53">
        <f t="shared" si="2"/>
        <v>4482839</v>
      </c>
      <c r="J19" s="53">
        <f t="shared" si="3"/>
        <v>4211153</v>
      </c>
      <c r="K19" s="54">
        <f t="shared" si="4"/>
        <v>-6.0605790214638535</v>
      </c>
      <c r="L19" s="55"/>
      <c r="M19" s="74"/>
    </row>
    <row r="20" spans="1:13">
      <c r="A20" s="49" t="s">
        <v>4</v>
      </c>
      <c r="B20" s="49" t="s">
        <v>22</v>
      </c>
      <c r="C20" s="50">
        <v>3065709</v>
      </c>
      <c r="D20" s="50">
        <v>2884377</v>
      </c>
      <c r="E20" s="51">
        <f t="shared" si="0"/>
        <v>-5.9148471038836368</v>
      </c>
      <c r="F20" s="50">
        <v>367897</v>
      </c>
      <c r="G20" s="50">
        <v>345174</v>
      </c>
      <c r="H20" s="51">
        <f t="shared" si="1"/>
        <v>-6.1764569974748369</v>
      </c>
      <c r="I20" s="53">
        <f t="shared" si="2"/>
        <v>3433606</v>
      </c>
      <c r="J20" s="53">
        <f t="shared" si="3"/>
        <v>3229551</v>
      </c>
      <c r="K20" s="54">
        <f t="shared" si="4"/>
        <v>-5.9428775462298233</v>
      </c>
      <c r="L20" s="55"/>
      <c r="M20" s="74"/>
    </row>
    <row r="21" spans="1:13">
      <c r="A21" s="56"/>
      <c r="B21" s="56"/>
      <c r="C21" s="57"/>
      <c r="D21" s="57"/>
      <c r="E21" s="58"/>
      <c r="F21" s="57"/>
      <c r="G21" s="57"/>
      <c r="H21" s="58"/>
      <c r="I21" s="59"/>
      <c r="J21" s="59"/>
      <c r="K21" s="60"/>
      <c r="L21" s="43"/>
      <c r="M21" s="74"/>
    </row>
    <row r="22" spans="1:13">
      <c r="A22" s="94"/>
      <c r="B22" s="94"/>
      <c r="C22" s="95"/>
      <c r="D22" s="95"/>
      <c r="E22" s="96"/>
      <c r="F22" s="95"/>
      <c r="G22" s="95"/>
      <c r="H22" s="96"/>
      <c r="I22" s="97"/>
      <c r="J22" s="97"/>
      <c r="K22" s="98"/>
      <c r="L22" s="43"/>
      <c r="M22" s="74"/>
    </row>
    <row r="23" spans="1:13">
      <c r="A23" s="94"/>
      <c r="B23" s="94"/>
      <c r="C23" s="95"/>
      <c r="D23" s="95"/>
      <c r="E23" s="96"/>
      <c r="F23" s="95"/>
      <c r="G23" s="95"/>
      <c r="H23" s="96"/>
      <c r="I23" s="97"/>
      <c r="J23" s="97"/>
      <c r="K23" s="98"/>
      <c r="L23" s="43"/>
      <c r="M23" s="74"/>
    </row>
    <row r="24" spans="1:13">
      <c r="A24" s="42" t="s">
        <v>0</v>
      </c>
      <c r="B24" s="42"/>
      <c r="C24" s="42"/>
      <c r="D24" s="43"/>
      <c r="E24" s="43"/>
      <c r="F24" s="43"/>
      <c r="G24" s="43"/>
      <c r="H24" s="43"/>
      <c r="I24" s="43"/>
      <c r="J24" s="43"/>
      <c r="K24" s="43"/>
      <c r="L24" s="43"/>
      <c r="M24" s="74"/>
    </row>
    <row r="25" spans="1:13">
      <c r="A25" s="42"/>
      <c r="B25" s="42" t="s">
        <v>23</v>
      </c>
      <c r="C25" s="42"/>
      <c r="D25" s="43"/>
      <c r="E25" s="43"/>
      <c r="F25" s="43"/>
      <c r="G25" s="43"/>
      <c r="H25" s="43"/>
      <c r="I25" s="43"/>
      <c r="J25" s="43"/>
      <c r="K25" s="43"/>
      <c r="L25" s="43"/>
      <c r="M25" s="74"/>
    </row>
    <row r="26" spans="1:13">
      <c r="A26" s="43"/>
      <c r="B26" s="43"/>
      <c r="C26" s="44" t="s">
        <v>24</v>
      </c>
      <c r="D26" s="44"/>
      <c r="E26" s="45" t="s">
        <v>26</v>
      </c>
      <c r="F26" s="44" t="s">
        <v>31</v>
      </c>
      <c r="G26" s="44"/>
      <c r="H26" s="45" t="s">
        <v>26</v>
      </c>
      <c r="I26" s="46" t="s">
        <v>32</v>
      </c>
      <c r="J26" s="46"/>
      <c r="K26" s="45" t="s">
        <v>26</v>
      </c>
      <c r="L26" s="43"/>
      <c r="M26" s="74"/>
    </row>
    <row r="27" spans="1:13">
      <c r="A27" s="44" t="s">
        <v>1</v>
      </c>
      <c r="B27" s="44" t="s">
        <v>8</v>
      </c>
      <c r="C27" s="44" t="s">
        <v>25</v>
      </c>
      <c r="D27" s="44"/>
      <c r="E27" s="46" t="s">
        <v>27</v>
      </c>
      <c r="F27" s="44" t="s">
        <v>27</v>
      </c>
      <c r="G27" s="44"/>
      <c r="H27" s="46" t="s">
        <v>27</v>
      </c>
      <c r="I27" s="46"/>
      <c r="J27" s="46"/>
      <c r="K27" s="46" t="s">
        <v>27</v>
      </c>
      <c r="L27" s="43"/>
      <c r="M27" s="74"/>
    </row>
    <row r="28" spans="1:13">
      <c r="A28" s="44"/>
      <c r="B28" s="43"/>
      <c r="C28" s="47">
        <v>2007</v>
      </c>
      <c r="D28" s="47">
        <v>2008</v>
      </c>
      <c r="E28" s="48" t="s">
        <v>30</v>
      </c>
      <c r="F28" s="47">
        <v>2007</v>
      </c>
      <c r="G28" s="47">
        <v>2008</v>
      </c>
      <c r="H28" s="48" t="s">
        <v>30</v>
      </c>
      <c r="I28" s="48">
        <v>2007</v>
      </c>
      <c r="J28" s="48">
        <v>2008</v>
      </c>
      <c r="K28" s="48" t="s">
        <v>30</v>
      </c>
      <c r="L28" s="43"/>
      <c r="M28" s="74"/>
    </row>
    <row r="29" spans="1:13">
      <c r="A29" s="49" t="s">
        <v>5</v>
      </c>
      <c r="B29" s="49" t="s">
        <v>9</v>
      </c>
      <c r="C29" s="50">
        <v>4562961</v>
      </c>
      <c r="D29" s="50">
        <v>4581709</v>
      </c>
      <c r="E29" s="51">
        <f t="shared" ref="E29:E41" si="5">(D29-C29)*100/C29</f>
        <v>0.41087355337904485</v>
      </c>
      <c r="F29" s="50">
        <v>426005</v>
      </c>
      <c r="G29" s="50">
        <v>419409</v>
      </c>
      <c r="H29" s="51">
        <f t="shared" ref="H29:H41" si="6">(G29-F29)*100/F29</f>
        <v>-1.548338634523069</v>
      </c>
      <c r="I29" s="53">
        <f t="shared" ref="I29:I41" si="7">C29+F29</f>
        <v>4988966</v>
      </c>
      <c r="J29" s="53">
        <f t="shared" ref="J29:J41" si="8">D29+G29</f>
        <v>5001118</v>
      </c>
      <c r="K29" s="54">
        <f t="shared" ref="K29:K41" si="9">(J29-I29)*100/I29</f>
        <v>0.24357752688633275</v>
      </c>
      <c r="L29" s="55"/>
      <c r="M29" s="74"/>
    </row>
    <row r="30" spans="1:13">
      <c r="A30" s="49" t="s">
        <v>5</v>
      </c>
      <c r="B30" s="49" t="s">
        <v>10</v>
      </c>
      <c r="C30" s="50">
        <v>4549161</v>
      </c>
      <c r="D30" s="50">
        <v>4523927</v>
      </c>
      <c r="E30" s="51">
        <f t="shared" si="5"/>
        <v>-0.55469569004042718</v>
      </c>
      <c r="F30" s="50">
        <v>433572</v>
      </c>
      <c r="G30" s="50">
        <v>425252</v>
      </c>
      <c r="H30" s="51">
        <f t="shared" si="6"/>
        <v>-1.9189431051820689</v>
      </c>
      <c r="I30" s="53">
        <f t="shared" si="7"/>
        <v>4982733</v>
      </c>
      <c r="J30" s="53">
        <f t="shared" si="8"/>
        <v>4949179</v>
      </c>
      <c r="K30" s="54">
        <f t="shared" si="9"/>
        <v>-0.67340553868730268</v>
      </c>
      <c r="L30" s="55"/>
      <c r="M30" s="74"/>
    </row>
    <row r="31" spans="1:13">
      <c r="A31" s="49" t="s">
        <v>5</v>
      </c>
      <c r="B31" s="49" t="s">
        <v>11</v>
      </c>
      <c r="C31" s="50">
        <v>4471398</v>
      </c>
      <c r="D31" s="50">
        <v>4473234</v>
      </c>
      <c r="E31" s="51">
        <f t="shared" si="5"/>
        <v>4.1060983611836833E-2</v>
      </c>
      <c r="F31" s="50">
        <v>446077</v>
      </c>
      <c r="G31" s="50">
        <v>428886</v>
      </c>
      <c r="H31" s="51">
        <f t="shared" si="6"/>
        <v>-3.8538189595069912</v>
      </c>
      <c r="I31" s="53">
        <f t="shared" si="7"/>
        <v>4917475</v>
      </c>
      <c r="J31" s="53">
        <f t="shared" si="8"/>
        <v>4902120</v>
      </c>
      <c r="K31" s="54">
        <f t="shared" si="9"/>
        <v>-0.31225374811259843</v>
      </c>
      <c r="L31" s="55"/>
      <c r="M31" s="74"/>
    </row>
    <row r="32" spans="1:13">
      <c r="A32" s="49" t="s">
        <v>5</v>
      </c>
      <c r="B32" s="49" t="s">
        <v>12</v>
      </c>
      <c r="C32" s="50">
        <v>4472600</v>
      </c>
      <c r="D32" s="50">
        <v>4478758</v>
      </c>
      <c r="E32" s="51">
        <f t="shared" si="5"/>
        <v>0.13768277959128919</v>
      </c>
      <c r="F32" s="50">
        <v>440911</v>
      </c>
      <c r="G32" s="50">
        <v>446029</v>
      </c>
      <c r="H32" s="51">
        <f t="shared" si="6"/>
        <v>1.1607784791034925</v>
      </c>
      <c r="I32" s="53">
        <f t="shared" si="7"/>
        <v>4913511</v>
      </c>
      <c r="J32" s="53">
        <f t="shared" si="8"/>
        <v>4924787</v>
      </c>
      <c r="K32" s="54">
        <f t="shared" si="9"/>
        <v>0.22948966635059939</v>
      </c>
      <c r="L32" s="55"/>
      <c r="M32" s="74"/>
    </row>
    <row r="33" spans="1:13">
      <c r="A33" s="49" t="s">
        <v>5</v>
      </c>
      <c r="B33" s="49" t="s">
        <v>13</v>
      </c>
      <c r="C33" s="50">
        <v>4494723</v>
      </c>
      <c r="D33" s="50">
        <v>4494481</v>
      </c>
      <c r="E33" s="51">
        <f t="shared" si="5"/>
        <v>-5.384091522436422E-3</v>
      </c>
      <c r="F33" s="50">
        <v>443940</v>
      </c>
      <c r="G33" s="50">
        <v>440745</v>
      </c>
      <c r="H33" s="51">
        <f t="shared" si="6"/>
        <v>-0.71969185025003379</v>
      </c>
      <c r="I33" s="53">
        <f t="shared" si="7"/>
        <v>4938663</v>
      </c>
      <c r="J33" s="53">
        <f t="shared" si="8"/>
        <v>4935226</v>
      </c>
      <c r="K33" s="54">
        <f t="shared" si="9"/>
        <v>-6.9593734174613661E-2</v>
      </c>
      <c r="L33" s="55"/>
      <c r="M33" s="74"/>
    </row>
    <row r="34" spans="1:13">
      <c r="A34" s="49" t="s">
        <v>5</v>
      </c>
      <c r="B34" s="49" t="s">
        <v>14</v>
      </c>
      <c r="C34" s="50">
        <v>4410943</v>
      </c>
      <c r="D34" s="50">
        <v>4351734</v>
      </c>
      <c r="E34" s="51">
        <f t="shared" si="5"/>
        <v>-1.3423206783674149</v>
      </c>
      <c r="F34" s="50">
        <v>437004</v>
      </c>
      <c r="G34" s="50">
        <v>419903</v>
      </c>
      <c r="H34" s="51">
        <f t="shared" si="6"/>
        <v>-3.9132364921144887</v>
      </c>
      <c r="I34" s="53">
        <f t="shared" si="7"/>
        <v>4847947</v>
      </c>
      <c r="J34" s="53">
        <f t="shared" si="8"/>
        <v>4771637</v>
      </c>
      <c r="K34" s="54">
        <f t="shared" si="9"/>
        <v>-1.5740683633711343</v>
      </c>
      <c r="L34" s="55"/>
      <c r="M34" s="74"/>
    </row>
    <row r="35" spans="1:13">
      <c r="A35" s="49" t="s">
        <v>5</v>
      </c>
      <c r="B35" s="49" t="s">
        <v>15</v>
      </c>
      <c r="C35" s="50">
        <v>4542722</v>
      </c>
      <c r="D35" s="50">
        <v>4421526</v>
      </c>
      <c r="E35" s="51">
        <f t="shared" si="5"/>
        <v>-2.6679158442889528</v>
      </c>
      <c r="F35" s="50">
        <v>412518</v>
      </c>
      <c r="G35" s="50">
        <v>400299</v>
      </c>
      <c r="H35" s="51">
        <f t="shared" si="6"/>
        <v>-2.9620525649789826</v>
      </c>
      <c r="I35" s="53">
        <f t="shared" si="7"/>
        <v>4955240</v>
      </c>
      <c r="J35" s="53">
        <f t="shared" si="8"/>
        <v>4821825</v>
      </c>
      <c r="K35" s="54">
        <f t="shared" si="9"/>
        <v>-2.6924023861609125</v>
      </c>
      <c r="L35" s="55"/>
      <c r="M35" s="74"/>
    </row>
    <row r="36" spans="1:13">
      <c r="A36" s="49" t="s">
        <v>5</v>
      </c>
      <c r="B36" s="49" t="s">
        <v>16</v>
      </c>
      <c r="C36" s="50">
        <v>4815574</v>
      </c>
      <c r="D36" s="50">
        <v>4672000</v>
      </c>
      <c r="E36" s="51">
        <f t="shared" si="5"/>
        <v>-2.9814514323733787</v>
      </c>
      <c r="F36" s="50">
        <v>399797</v>
      </c>
      <c r="G36" s="50">
        <v>384745</v>
      </c>
      <c r="H36" s="51">
        <f t="shared" si="6"/>
        <v>-3.7649106921762794</v>
      </c>
      <c r="I36" s="53">
        <f t="shared" si="7"/>
        <v>5215371</v>
      </c>
      <c r="J36" s="53">
        <f t="shared" si="8"/>
        <v>5056745</v>
      </c>
      <c r="K36" s="54">
        <f t="shared" si="9"/>
        <v>-3.0415094151499482</v>
      </c>
      <c r="L36" s="55"/>
      <c r="M36" s="74"/>
    </row>
    <row r="37" spans="1:13">
      <c r="A37" s="49" t="s">
        <v>5</v>
      </c>
      <c r="B37" s="49" t="s">
        <v>18</v>
      </c>
      <c r="C37" s="50">
        <v>4510967</v>
      </c>
      <c r="D37" s="50">
        <v>4364742</v>
      </c>
      <c r="E37" s="51">
        <f t="shared" si="5"/>
        <v>-3.2415444404714111</v>
      </c>
      <c r="F37" s="50">
        <v>414343</v>
      </c>
      <c r="G37" s="50">
        <v>448580</v>
      </c>
      <c r="H37" s="51">
        <f t="shared" si="6"/>
        <v>8.2629608802369052</v>
      </c>
      <c r="I37" s="53">
        <f t="shared" si="7"/>
        <v>4925310</v>
      </c>
      <c r="J37" s="53">
        <f t="shared" si="8"/>
        <v>4813322</v>
      </c>
      <c r="K37" s="54">
        <f t="shared" si="9"/>
        <v>-2.2737249025949637</v>
      </c>
      <c r="L37" s="55"/>
      <c r="M37" s="74"/>
    </row>
    <row r="38" spans="1:13">
      <c r="A38" s="49" t="s">
        <v>5</v>
      </c>
      <c r="B38" s="49" t="s">
        <v>19</v>
      </c>
      <c r="C38" s="50">
        <v>4502610</v>
      </c>
      <c r="D38" s="50">
        <v>4283838</v>
      </c>
      <c r="E38" s="51">
        <f t="shared" si="5"/>
        <v>-4.858781906494233</v>
      </c>
      <c r="F38" s="50">
        <v>423261</v>
      </c>
      <c r="G38" s="50">
        <v>454644</v>
      </c>
      <c r="H38" s="51">
        <f t="shared" si="6"/>
        <v>7.4145739862637949</v>
      </c>
      <c r="I38" s="53">
        <f t="shared" si="7"/>
        <v>4925871</v>
      </c>
      <c r="J38" s="53">
        <f t="shared" si="8"/>
        <v>4738482</v>
      </c>
      <c r="K38" s="54">
        <f t="shared" si="9"/>
        <v>-3.8041800120222393</v>
      </c>
      <c r="L38" s="55"/>
      <c r="M38" s="74"/>
    </row>
    <row r="39" spans="1:13">
      <c r="A39" s="49" t="s">
        <v>5</v>
      </c>
      <c r="B39" s="49" t="s">
        <v>20</v>
      </c>
      <c r="C39" s="50">
        <v>4528677</v>
      </c>
      <c r="D39" s="50">
        <v>4280203</v>
      </c>
      <c r="E39" s="51">
        <f t="shared" si="5"/>
        <v>-5.4866796638400137</v>
      </c>
      <c r="F39" s="52">
        <v>422972</v>
      </c>
      <c r="G39" s="50">
        <v>444929</v>
      </c>
      <c r="H39" s="51">
        <f t="shared" si="6"/>
        <v>5.1911237623294211</v>
      </c>
      <c r="I39" s="53">
        <f t="shared" si="7"/>
        <v>4951649</v>
      </c>
      <c r="J39" s="53">
        <f t="shared" si="8"/>
        <v>4725132</v>
      </c>
      <c r="K39" s="54">
        <f t="shared" si="9"/>
        <v>-4.5745770752329173</v>
      </c>
      <c r="L39" s="55"/>
      <c r="M39" s="74"/>
    </row>
    <row r="40" spans="1:13">
      <c r="A40" s="49" t="s">
        <v>5</v>
      </c>
      <c r="B40" s="49" t="s">
        <v>21</v>
      </c>
      <c r="C40" s="50">
        <v>4423476</v>
      </c>
      <c r="D40" s="50">
        <v>4136095</v>
      </c>
      <c r="E40" s="51">
        <f t="shared" si="5"/>
        <v>-6.4967233912877562</v>
      </c>
      <c r="F40" s="50">
        <v>413706</v>
      </c>
      <c r="G40" s="50">
        <v>438883</v>
      </c>
      <c r="H40" s="51">
        <f t="shared" si="6"/>
        <v>6.0857227112973948</v>
      </c>
      <c r="I40" s="53">
        <f t="shared" si="7"/>
        <v>4837182</v>
      </c>
      <c r="J40" s="53">
        <f t="shared" si="8"/>
        <v>4574978</v>
      </c>
      <c r="K40" s="54">
        <f t="shared" si="9"/>
        <v>-5.4205940566222237</v>
      </c>
      <c r="L40" s="55"/>
      <c r="M40" s="74"/>
    </row>
    <row r="41" spans="1:13">
      <c r="A41" s="49" t="s">
        <v>6</v>
      </c>
      <c r="B41" s="49" t="s">
        <v>22</v>
      </c>
      <c r="C41" s="50">
        <v>3049469</v>
      </c>
      <c r="D41" s="50">
        <v>2983578</v>
      </c>
      <c r="E41" s="51">
        <f t="shared" si="5"/>
        <v>-2.1607368364787445</v>
      </c>
      <c r="F41" s="50">
        <v>241546</v>
      </c>
      <c r="G41" s="50">
        <v>241142</v>
      </c>
      <c r="H41" s="51">
        <f t="shared" si="6"/>
        <v>-0.16725592640739237</v>
      </c>
      <c r="I41" s="53">
        <f t="shared" si="7"/>
        <v>3291015</v>
      </c>
      <c r="J41" s="53">
        <f t="shared" si="8"/>
        <v>3224720</v>
      </c>
      <c r="K41" s="54">
        <f t="shared" si="9"/>
        <v>-2.0144241214336609</v>
      </c>
      <c r="L41" s="55"/>
      <c r="M41" s="74"/>
    </row>
    <row r="42" spans="1:13">
      <c r="A42" s="56"/>
      <c r="B42" s="56"/>
      <c r="C42" s="57"/>
      <c r="D42" s="57"/>
      <c r="E42" s="58"/>
      <c r="F42" s="57"/>
      <c r="G42" s="57"/>
      <c r="H42" s="58"/>
      <c r="I42" s="59"/>
      <c r="J42" s="59"/>
      <c r="K42" s="60"/>
      <c r="L42" s="43"/>
      <c r="M42" s="74"/>
    </row>
    <row r="43" spans="1:13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74"/>
    </row>
    <row r="44" spans="1:13">
      <c r="A44" s="43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74"/>
    </row>
    <row r="45" spans="1:13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74"/>
    </row>
    <row r="46" spans="1:13">
      <c r="A46" s="43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74"/>
    </row>
    <row r="47" spans="1:13">
      <c r="A47" s="43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74"/>
    </row>
    <row r="48" spans="1:13">
      <c r="A48" s="43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74"/>
    </row>
    <row r="49" spans="1:13">
      <c r="A49" s="43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74"/>
    </row>
    <row r="50" spans="1:1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74"/>
    </row>
    <row r="51" spans="1:13">
      <c r="A51" s="43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74"/>
    </row>
    <row r="52" spans="1:13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2"/>
    </row>
    <row r="53" spans="1:13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2"/>
    </row>
    <row r="54" spans="1:13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2"/>
    </row>
    <row r="55" spans="1:13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2"/>
    </row>
    <row r="56" spans="1:13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2"/>
    </row>
    <row r="57" spans="1:13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2"/>
    </row>
    <row r="58" spans="1:13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2"/>
    </row>
    <row r="59" spans="1:13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2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V91"/>
  <sheetViews>
    <sheetView showGridLines="0" defaultGridColor="0" colorId="12" zoomScale="90" zoomScaleNormal="90" workbookViewId="0">
      <selection activeCell="L2" sqref="L2"/>
    </sheetView>
  </sheetViews>
  <sheetFormatPr defaultColWidth="9.6328125" defaultRowHeight="15"/>
  <cols>
    <col min="1" max="1" width="13.6328125" style="1" customWidth="1"/>
    <col min="2" max="4" width="11.6328125" style="1" customWidth="1"/>
    <col min="5" max="8" width="9.6328125" style="1" customWidth="1"/>
    <col min="9" max="10" width="11.6328125" style="1" customWidth="1"/>
    <col min="11" max="16384" width="9.6328125" style="1"/>
  </cols>
  <sheetData>
    <row r="1" spans="1:48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</row>
    <row r="2" spans="1:48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</row>
    <row r="3" spans="1:48" ht="15.6">
      <c r="A3" s="12" t="s">
        <v>0</v>
      </c>
      <c r="B3" s="12"/>
      <c r="C3" s="12"/>
      <c r="D3" s="11"/>
      <c r="E3" s="11"/>
      <c r="F3" s="11"/>
      <c r="G3" s="11"/>
      <c r="H3" s="11"/>
      <c r="I3" s="11"/>
      <c r="J3" s="11"/>
      <c r="K3" s="11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</row>
    <row r="4" spans="1:48" ht="15.6">
      <c r="A4" s="12"/>
      <c r="B4" s="12" t="s">
        <v>35</v>
      </c>
      <c r="C4" s="12"/>
      <c r="D4" s="11"/>
      <c r="E4" s="11"/>
      <c r="F4" s="11"/>
      <c r="G4" s="11"/>
      <c r="H4" s="11"/>
      <c r="I4" s="11"/>
      <c r="J4" s="11"/>
      <c r="K4" s="11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</row>
    <row r="5" spans="1:48" ht="15.6">
      <c r="A5" s="11"/>
      <c r="B5" s="11"/>
      <c r="C5" s="13" t="s">
        <v>24</v>
      </c>
      <c r="D5" s="13"/>
      <c r="E5" s="14" t="s">
        <v>26</v>
      </c>
      <c r="F5" s="13" t="s">
        <v>31</v>
      </c>
      <c r="G5" s="13"/>
      <c r="H5" s="14" t="s">
        <v>26</v>
      </c>
      <c r="I5" s="15" t="s">
        <v>32</v>
      </c>
      <c r="J5" s="15"/>
      <c r="K5" s="14" t="s">
        <v>26</v>
      </c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</row>
    <row r="6" spans="1:48" ht="15.6">
      <c r="A6" s="13" t="s">
        <v>1</v>
      </c>
      <c r="B6" s="13" t="s">
        <v>8</v>
      </c>
      <c r="C6" s="13" t="s">
        <v>25</v>
      </c>
      <c r="D6" s="13"/>
      <c r="E6" s="15" t="s">
        <v>27</v>
      </c>
      <c r="F6" s="13" t="s">
        <v>27</v>
      </c>
      <c r="G6" s="13"/>
      <c r="H6" s="15" t="s">
        <v>27</v>
      </c>
      <c r="I6" s="15"/>
      <c r="J6" s="15"/>
      <c r="K6" s="15" t="s">
        <v>27</v>
      </c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15.6">
      <c r="A7" s="13"/>
      <c r="B7" s="11"/>
      <c r="C7" s="16">
        <v>2006</v>
      </c>
      <c r="D7" s="16">
        <v>2007</v>
      </c>
      <c r="E7" s="17" t="s">
        <v>37</v>
      </c>
      <c r="F7" s="16">
        <v>2006</v>
      </c>
      <c r="G7" s="16">
        <v>2007</v>
      </c>
      <c r="H7" s="17" t="s">
        <v>37</v>
      </c>
      <c r="I7" s="17">
        <v>2006</v>
      </c>
      <c r="J7" s="17">
        <v>2007</v>
      </c>
      <c r="K7" s="17" t="s">
        <v>37</v>
      </c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</row>
    <row r="8" spans="1:48" ht="15.6">
      <c r="A8" s="6" t="s">
        <v>5</v>
      </c>
      <c r="B8" s="6" t="s">
        <v>9</v>
      </c>
      <c r="C8" s="7">
        <v>4502728</v>
      </c>
      <c r="D8" s="7">
        <v>4609812</v>
      </c>
      <c r="E8" s="8">
        <f t="shared" ref="E8:E20" si="0">(D8-C8)*100/C8</f>
        <v>2.3782027251035371</v>
      </c>
      <c r="F8" s="7">
        <v>440166</v>
      </c>
      <c r="G8" s="7">
        <v>428910</v>
      </c>
      <c r="H8" s="8">
        <f t="shared" ref="H8:H20" si="1">(G8-F8)*100/F8</f>
        <v>-2.5572170499311624</v>
      </c>
      <c r="I8" s="9">
        <f t="shared" ref="I8:I20" si="2">C8+F8</f>
        <v>4942894</v>
      </c>
      <c r="J8" s="9">
        <f t="shared" ref="J8:J20" si="3">D8+G8</f>
        <v>5038722</v>
      </c>
      <c r="K8" s="10">
        <f t="shared" ref="K8:K20" si="4">(J8-I8)*100/I8</f>
        <v>1.9387023067862674</v>
      </c>
      <c r="L8" s="5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</row>
    <row r="9" spans="1:48" ht="15.6">
      <c r="A9" s="6" t="s">
        <v>5</v>
      </c>
      <c r="B9" s="6" t="s">
        <v>10</v>
      </c>
      <c r="C9" s="7">
        <v>4490446</v>
      </c>
      <c r="D9" s="7">
        <v>4575805</v>
      </c>
      <c r="E9" s="8">
        <f t="shared" si="0"/>
        <v>1.9009024938725463</v>
      </c>
      <c r="F9" s="7">
        <v>444342</v>
      </c>
      <c r="G9" s="7">
        <v>435441</v>
      </c>
      <c r="H9" s="8">
        <f t="shared" si="1"/>
        <v>-2.0031867345423122</v>
      </c>
      <c r="I9" s="9">
        <f t="shared" si="2"/>
        <v>4934788</v>
      </c>
      <c r="J9" s="9">
        <f t="shared" si="3"/>
        <v>5011246</v>
      </c>
      <c r="K9" s="10">
        <f t="shared" si="4"/>
        <v>1.5493674702945699</v>
      </c>
      <c r="L9" s="5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</row>
    <row r="10" spans="1:48" ht="15.6">
      <c r="A10" s="6" t="s">
        <v>5</v>
      </c>
      <c r="B10" s="6" t="s">
        <v>11</v>
      </c>
      <c r="C10" s="7">
        <v>4550673</v>
      </c>
      <c r="D10" s="7">
        <v>4538869</v>
      </c>
      <c r="E10" s="8">
        <f t="shared" si="0"/>
        <v>-0.25939020448184258</v>
      </c>
      <c r="F10" s="7">
        <v>457621</v>
      </c>
      <c r="G10" s="7">
        <v>447508</v>
      </c>
      <c r="H10" s="8">
        <f t="shared" si="1"/>
        <v>-2.2099073250571979</v>
      </c>
      <c r="I10" s="9">
        <f t="shared" si="2"/>
        <v>5008294</v>
      </c>
      <c r="J10" s="9">
        <f t="shared" si="3"/>
        <v>4986377</v>
      </c>
      <c r="K10" s="10">
        <f t="shared" si="4"/>
        <v>-0.43761408575455035</v>
      </c>
      <c r="L10" s="5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</row>
    <row r="11" spans="1:48" ht="15.6">
      <c r="A11" s="6" t="s">
        <v>5</v>
      </c>
      <c r="B11" s="6" t="s">
        <v>12</v>
      </c>
      <c r="C11" s="7">
        <v>4623698</v>
      </c>
      <c r="D11" s="7">
        <v>4579087</v>
      </c>
      <c r="E11" s="8">
        <f t="shared" si="0"/>
        <v>-0.9648337759083746</v>
      </c>
      <c r="F11" s="7">
        <v>440036</v>
      </c>
      <c r="G11" s="7">
        <v>441895</v>
      </c>
      <c r="H11" s="8">
        <f t="shared" si="1"/>
        <v>0.42246543464625619</v>
      </c>
      <c r="I11" s="9">
        <f t="shared" si="2"/>
        <v>5063734</v>
      </c>
      <c r="J11" s="9">
        <f t="shared" si="3"/>
        <v>5020982</v>
      </c>
      <c r="K11" s="10">
        <f t="shared" si="4"/>
        <v>-0.84427815521115446</v>
      </c>
      <c r="L11" s="5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</row>
    <row r="12" spans="1:48" ht="15.6">
      <c r="A12" s="6" t="s">
        <v>5</v>
      </c>
      <c r="B12" s="6" t="s">
        <v>13</v>
      </c>
      <c r="C12" s="7">
        <v>4562307</v>
      </c>
      <c r="D12" s="7">
        <v>4554055</v>
      </c>
      <c r="E12" s="8">
        <f t="shared" si="0"/>
        <v>-0.18087340461744464</v>
      </c>
      <c r="F12" s="7">
        <v>438933</v>
      </c>
      <c r="G12" s="7">
        <v>444473</v>
      </c>
      <c r="H12" s="8">
        <f t="shared" si="1"/>
        <v>1.2621516267858648</v>
      </c>
      <c r="I12" s="9">
        <f t="shared" si="2"/>
        <v>5001240</v>
      </c>
      <c r="J12" s="9">
        <f t="shared" si="3"/>
        <v>4998528</v>
      </c>
      <c r="K12" s="10">
        <f t="shared" si="4"/>
        <v>-5.4226551815149841E-2</v>
      </c>
      <c r="L12" s="5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</row>
    <row r="13" spans="1:48" ht="15.6">
      <c r="A13" s="6" t="s">
        <v>5</v>
      </c>
      <c r="B13" s="6" t="s">
        <v>14</v>
      </c>
      <c r="C13" s="7">
        <v>4453203</v>
      </c>
      <c r="D13" s="7">
        <v>4469990</v>
      </c>
      <c r="E13" s="8">
        <f t="shared" si="0"/>
        <v>0.37696462523716073</v>
      </c>
      <c r="F13" s="7">
        <v>436421</v>
      </c>
      <c r="G13" s="7">
        <v>439561</v>
      </c>
      <c r="H13" s="8">
        <f t="shared" si="1"/>
        <v>0.7194887505413351</v>
      </c>
      <c r="I13" s="9">
        <f t="shared" si="2"/>
        <v>4889624</v>
      </c>
      <c r="J13" s="9">
        <f t="shared" si="3"/>
        <v>4909551</v>
      </c>
      <c r="K13" s="10">
        <f t="shared" si="4"/>
        <v>0.40753644861036348</v>
      </c>
      <c r="L13" s="5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</row>
    <row r="14" spans="1:48" ht="15.6">
      <c r="A14" s="6" t="s">
        <v>5</v>
      </c>
      <c r="B14" s="6" t="s">
        <v>15</v>
      </c>
      <c r="C14" s="7">
        <v>4730617</v>
      </c>
      <c r="D14" s="7">
        <v>4600936</v>
      </c>
      <c r="E14" s="8">
        <f t="shared" si="0"/>
        <v>-2.7413126025632599</v>
      </c>
      <c r="F14" s="7">
        <v>415426</v>
      </c>
      <c r="G14" s="7">
        <v>413186</v>
      </c>
      <c r="H14" s="8">
        <f t="shared" si="1"/>
        <v>-0.53920553841117314</v>
      </c>
      <c r="I14" s="9">
        <f t="shared" si="2"/>
        <v>5146043</v>
      </c>
      <c r="J14" s="9">
        <f t="shared" si="3"/>
        <v>5014122</v>
      </c>
      <c r="K14" s="10">
        <f t="shared" si="4"/>
        <v>-2.5635425121787749</v>
      </c>
      <c r="L14" s="5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</row>
    <row r="15" spans="1:48" ht="15.6">
      <c r="A15" s="6" t="s">
        <v>5</v>
      </c>
      <c r="B15" s="6" t="s">
        <v>16</v>
      </c>
      <c r="C15" s="7">
        <v>4853689</v>
      </c>
      <c r="D15" s="7">
        <v>4845911</v>
      </c>
      <c r="E15" s="8">
        <f t="shared" si="0"/>
        <v>-0.16024924547081612</v>
      </c>
      <c r="F15" s="7">
        <v>405290</v>
      </c>
      <c r="G15" s="7">
        <v>400791</v>
      </c>
      <c r="H15" s="8">
        <f t="shared" si="1"/>
        <v>-1.1100693330701472</v>
      </c>
      <c r="I15" s="9">
        <f t="shared" si="2"/>
        <v>5258979</v>
      </c>
      <c r="J15" s="9">
        <f t="shared" si="3"/>
        <v>5246702</v>
      </c>
      <c r="K15" s="10">
        <f t="shared" si="4"/>
        <v>-0.2334483556599104</v>
      </c>
      <c r="L15" s="5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</row>
    <row r="16" spans="1:48" ht="15.6">
      <c r="A16" s="6" t="s">
        <v>5</v>
      </c>
      <c r="B16" s="6" t="s">
        <v>18</v>
      </c>
      <c r="C16" s="7">
        <v>4646242</v>
      </c>
      <c r="D16" s="7">
        <v>4591046</v>
      </c>
      <c r="E16" s="8">
        <f t="shared" si="0"/>
        <v>-1.1879708375069573</v>
      </c>
      <c r="F16" s="7">
        <v>425413</v>
      </c>
      <c r="G16" s="7">
        <v>415742</v>
      </c>
      <c r="H16" s="8">
        <f t="shared" si="1"/>
        <v>-2.273320279352065</v>
      </c>
      <c r="I16" s="9">
        <f t="shared" si="2"/>
        <v>5071655</v>
      </c>
      <c r="J16" s="9">
        <f t="shared" si="3"/>
        <v>5006788</v>
      </c>
      <c r="K16" s="10">
        <f t="shared" si="4"/>
        <v>-1.2790105005170895</v>
      </c>
      <c r="L16" s="5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</row>
    <row r="17" spans="1:48" ht="15.6">
      <c r="A17" s="6" t="s">
        <v>5</v>
      </c>
      <c r="B17" s="6" t="s">
        <v>19</v>
      </c>
      <c r="C17" s="7">
        <v>4615820</v>
      </c>
      <c r="D17" s="7">
        <v>4564514</v>
      </c>
      <c r="E17" s="8">
        <f t="shared" si="0"/>
        <v>-1.1115251461278819</v>
      </c>
      <c r="F17" s="7">
        <v>432051</v>
      </c>
      <c r="G17" s="7">
        <v>423656</v>
      </c>
      <c r="H17" s="8">
        <f t="shared" si="1"/>
        <v>-1.943057648286892</v>
      </c>
      <c r="I17" s="9">
        <f t="shared" si="2"/>
        <v>5047871</v>
      </c>
      <c r="J17" s="9">
        <f t="shared" si="3"/>
        <v>4988170</v>
      </c>
      <c r="K17" s="10">
        <f t="shared" si="4"/>
        <v>-1.1826966259636984</v>
      </c>
      <c r="L17" s="5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</row>
    <row r="18" spans="1:48" ht="15.6">
      <c r="A18" s="6" t="s">
        <v>5</v>
      </c>
      <c r="B18" s="6" t="s">
        <v>20</v>
      </c>
      <c r="C18" s="7">
        <v>4596986</v>
      </c>
      <c r="D18" s="7">
        <v>4596088</v>
      </c>
      <c r="E18" s="8">
        <f t="shared" si="0"/>
        <v>-1.9534538499790949E-2</v>
      </c>
      <c r="F18" s="7">
        <v>439317</v>
      </c>
      <c r="G18" s="7">
        <v>424726</v>
      </c>
      <c r="H18" s="8">
        <f t="shared" si="1"/>
        <v>-3.321291914494545</v>
      </c>
      <c r="I18" s="9">
        <f t="shared" si="2"/>
        <v>5036303</v>
      </c>
      <c r="J18" s="9">
        <f t="shared" si="3"/>
        <v>5020814</v>
      </c>
      <c r="K18" s="10">
        <f t="shared" si="4"/>
        <v>-0.30754702407698664</v>
      </c>
      <c r="L18" s="5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</row>
    <row r="19" spans="1:48" ht="15.6">
      <c r="A19" s="6" t="s">
        <v>5</v>
      </c>
      <c r="B19" s="6" t="s">
        <v>21</v>
      </c>
      <c r="C19" s="7">
        <v>4570716</v>
      </c>
      <c r="D19" s="7">
        <v>4541698</v>
      </c>
      <c r="E19" s="8">
        <f t="shared" si="0"/>
        <v>-0.63486771000429687</v>
      </c>
      <c r="F19" s="7">
        <v>430243</v>
      </c>
      <c r="G19" s="7">
        <v>414397</v>
      </c>
      <c r="H19" s="8">
        <f t="shared" si="1"/>
        <v>-3.6830349360710111</v>
      </c>
      <c r="I19" s="9">
        <f t="shared" si="2"/>
        <v>5000959</v>
      </c>
      <c r="J19" s="9">
        <f t="shared" si="3"/>
        <v>4956095</v>
      </c>
      <c r="K19" s="10">
        <f t="shared" si="4"/>
        <v>-0.89710793469812489</v>
      </c>
      <c r="L19" s="5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</row>
    <row r="20" spans="1:48" ht="15.6">
      <c r="A20" s="6" t="s">
        <v>33</v>
      </c>
      <c r="B20" s="6" t="s">
        <v>22</v>
      </c>
      <c r="C20" s="7">
        <v>3316692</v>
      </c>
      <c r="D20" s="7">
        <v>3286851</v>
      </c>
      <c r="E20" s="8">
        <f t="shared" si="0"/>
        <v>-0.89972177096938755</v>
      </c>
      <c r="F20" s="7">
        <v>369300</v>
      </c>
      <c r="G20" s="7">
        <v>365269</v>
      </c>
      <c r="H20" s="8">
        <f t="shared" si="1"/>
        <v>-1.091524505821825</v>
      </c>
      <c r="I20" s="9">
        <f t="shared" si="2"/>
        <v>3685992</v>
      </c>
      <c r="J20" s="9">
        <f t="shared" si="3"/>
        <v>3652120</v>
      </c>
      <c r="K20" s="10">
        <f t="shared" si="4"/>
        <v>-0.91893851098971457</v>
      </c>
      <c r="L20" s="5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</row>
    <row r="21" spans="1:48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</row>
    <row r="22" spans="1:48">
      <c r="A22" s="99"/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</row>
    <row r="23" spans="1:48">
      <c r="A23" s="99"/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</row>
    <row r="24" spans="1:48" ht="15.6">
      <c r="A24" s="12" t="s">
        <v>0</v>
      </c>
      <c r="B24" s="15"/>
      <c r="C24" s="12"/>
      <c r="D24" s="11"/>
      <c r="E24" s="11"/>
      <c r="F24" s="11"/>
      <c r="G24" s="11"/>
      <c r="H24" s="11"/>
      <c r="I24" s="11"/>
      <c r="J24" s="11"/>
      <c r="K24" s="11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</row>
    <row r="25" spans="1:48" ht="15.6">
      <c r="A25" s="12"/>
      <c r="B25" s="15" t="s">
        <v>36</v>
      </c>
      <c r="C25" s="12"/>
      <c r="D25" s="11"/>
      <c r="E25" s="11"/>
      <c r="F25" s="11"/>
      <c r="G25" s="11"/>
      <c r="H25" s="11"/>
      <c r="I25" s="11"/>
      <c r="J25" s="11"/>
      <c r="K25" s="11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</row>
    <row r="26" spans="1:48" ht="15.6">
      <c r="A26" s="11"/>
      <c r="B26" s="13"/>
      <c r="C26" s="13" t="s">
        <v>24</v>
      </c>
      <c r="D26" s="13"/>
      <c r="E26" s="14" t="s">
        <v>26</v>
      </c>
      <c r="F26" s="13" t="s">
        <v>31</v>
      </c>
      <c r="G26" s="13"/>
      <c r="H26" s="14" t="s">
        <v>26</v>
      </c>
      <c r="I26" s="15" t="s">
        <v>32</v>
      </c>
      <c r="J26" s="15"/>
      <c r="K26" s="14" t="s">
        <v>26</v>
      </c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</row>
    <row r="27" spans="1:48" ht="15.6">
      <c r="A27" s="13" t="s">
        <v>1</v>
      </c>
      <c r="B27" s="13" t="s">
        <v>8</v>
      </c>
      <c r="C27" s="13" t="s">
        <v>25</v>
      </c>
      <c r="D27" s="13"/>
      <c r="E27" s="15" t="s">
        <v>27</v>
      </c>
      <c r="F27" s="13" t="s">
        <v>27</v>
      </c>
      <c r="G27" s="13"/>
      <c r="H27" s="15" t="s">
        <v>27</v>
      </c>
      <c r="I27" s="15"/>
      <c r="J27" s="15"/>
      <c r="K27" s="15" t="s">
        <v>27</v>
      </c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</row>
    <row r="28" spans="1:48" ht="15.6">
      <c r="A28" s="13"/>
      <c r="B28" s="13"/>
      <c r="C28" s="16">
        <v>2005</v>
      </c>
      <c r="D28" s="16">
        <v>2006</v>
      </c>
      <c r="E28" s="17" t="s">
        <v>38</v>
      </c>
      <c r="F28" s="16">
        <v>2005</v>
      </c>
      <c r="G28" s="16">
        <v>2006</v>
      </c>
      <c r="H28" s="17" t="s">
        <v>38</v>
      </c>
      <c r="I28" s="17">
        <v>2005</v>
      </c>
      <c r="J28" s="17">
        <v>2006</v>
      </c>
      <c r="K28" s="17" t="s">
        <v>38</v>
      </c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</row>
    <row r="29" spans="1:48" ht="15.6">
      <c r="A29" s="6" t="s">
        <v>34</v>
      </c>
      <c r="B29" s="6" t="s">
        <v>9</v>
      </c>
      <c r="C29" s="7">
        <v>3807128</v>
      </c>
      <c r="D29" s="7">
        <v>3855454</v>
      </c>
      <c r="E29" s="8">
        <f t="shared" ref="E29:E41" si="5">(D29-C29)*100/C29</f>
        <v>1.2693557978612751</v>
      </c>
      <c r="F29" s="7">
        <v>445632</v>
      </c>
      <c r="G29" s="7">
        <v>431798</v>
      </c>
      <c r="H29" s="8">
        <f t="shared" ref="H29:H41" si="6">(G29-F29)*100/F29</f>
        <v>-3.1043551630044521</v>
      </c>
      <c r="I29" s="9">
        <f t="shared" ref="I29:I41" si="7">C29+F29</f>
        <v>4252760</v>
      </c>
      <c r="J29" s="9">
        <f t="shared" ref="J29:J41" si="8">D29+G29</f>
        <v>4287252</v>
      </c>
      <c r="K29" s="10">
        <f t="shared" ref="K29:K41" si="9">(J29-I29)*100/I29</f>
        <v>0.81104976532886874</v>
      </c>
      <c r="L29" s="5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</row>
    <row r="30" spans="1:48" ht="15.6">
      <c r="A30" s="6" t="s">
        <v>34</v>
      </c>
      <c r="B30" s="6" t="s">
        <v>10</v>
      </c>
      <c r="C30" s="7">
        <v>3721529</v>
      </c>
      <c r="D30" s="7">
        <v>3842234</v>
      </c>
      <c r="E30" s="8">
        <f t="shared" si="5"/>
        <v>3.2434249471117917</v>
      </c>
      <c r="F30" s="7">
        <v>451326</v>
      </c>
      <c r="G30" s="7">
        <v>434780</v>
      </c>
      <c r="H30" s="8">
        <f t="shared" si="6"/>
        <v>-3.6660861550187671</v>
      </c>
      <c r="I30" s="9">
        <f t="shared" si="7"/>
        <v>4172855</v>
      </c>
      <c r="J30" s="9">
        <f t="shared" si="8"/>
        <v>4277014</v>
      </c>
      <c r="K30" s="10">
        <f t="shared" si="9"/>
        <v>2.4961087792410712</v>
      </c>
      <c r="L30" s="5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</row>
    <row r="31" spans="1:48" ht="15.6">
      <c r="A31" s="6" t="s">
        <v>34</v>
      </c>
      <c r="B31" s="6" t="s">
        <v>11</v>
      </c>
      <c r="C31" s="7">
        <v>3734759</v>
      </c>
      <c r="D31" s="7">
        <v>3901676</v>
      </c>
      <c r="E31" s="8">
        <f t="shared" si="5"/>
        <v>4.4692843634622745</v>
      </c>
      <c r="F31" s="7">
        <v>464806</v>
      </c>
      <c r="G31" s="7">
        <v>448869</v>
      </c>
      <c r="H31" s="8">
        <f t="shared" si="6"/>
        <v>-3.428742313997668</v>
      </c>
      <c r="I31" s="9">
        <f t="shared" si="7"/>
        <v>4199565</v>
      </c>
      <c r="J31" s="9">
        <f t="shared" si="8"/>
        <v>4350545</v>
      </c>
      <c r="K31" s="10">
        <f t="shared" si="9"/>
        <v>3.5951342579529069</v>
      </c>
      <c r="L31" s="5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</row>
    <row r="32" spans="1:48" ht="15.6">
      <c r="A32" s="6" t="s">
        <v>34</v>
      </c>
      <c r="B32" s="6" t="s">
        <v>12</v>
      </c>
      <c r="C32" s="7">
        <v>3880819</v>
      </c>
      <c r="D32" s="7">
        <v>3992025</v>
      </c>
      <c r="E32" s="8">
        <f t="shared" si="5"/>
        <v>2.8655291576339943</v>
      </c>
      <c r="F32" s="7">
        <v>453177</v>
      </c>
      <c r="G32" s="7">
        <v>428738</v>
      </c>
      <c r="H32" s="8">
        <f t="shared" si="6"/>
        <v>-5.3928156106775056</v>
      </c>
      <c r="I32" s="9">
        <f t="shared" si="7"/>
        <v>4333996</v>
      </c>
      <c r="J32" s="9">
        <f t="shared" si="8"/>
        <v>4420763</v>
      </c>
      <c r="K32" s="10">
        <f t="shared" si="9"/>
        <v>2.0020092312037203</v>
      </c>
      <c r="L32" s="5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</row>
    <row r="33" spans="1:48" ht="15.6">
      <c r="A33" s="6" t="s">
        <v>34</v>
      </c>
      <c r="B33" s="6" t="s">
        <v>13</v>
      </c>
      <c r="C33" s="7">
        <v>3742773</v>
      </c>
      <c r="D33" s="7">
        <v>3841206</v>
      </c>
      <c r="E33" s="8">
        <f t="shared" si="5"/>
        <v>2.6299484366270676</v>
      </c>
      <c r="F33" s="7">
        <v>446571</v>
      </c>
      <c r="G33" s="7">
        <v>430340</v>
      </c>
      <c r="H33" s="8">
        <f t="shared" si="6"/>
        <v>-3.634584422185946</v>
      </c>
      <c r="I33" s="9">
        <f t="shared" si="7"/>
        <v>4189344</v>
      </c>
      <c r="J33" s="9">
        <f t="shared" si="8"/>
        <v>4271546</v>
      </c>
      <c r="K33" s="10">
        <f t="shared" si="9"/>
        <v>1.9621687786918429</v>
      </c>
      <c r="L33" s="5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</row>
    <row r="34" spans="1:48" ht="15.6">
      <c r="A34" s="6" t="s">
        <v>34</v>
      </c>
      <c r="B34" s="6" t="s">
        <v>14</v>
      </c>
      <c r="C34" s="7">
        <v>3689234</v>
      </c>
      <c r="D34" s="7">
        <v>3778140</v>
      </c>
      <c r="E34" s="8">
        <f t="shared" si="5"/>
        <v>2.4098769554872366</v>
      </c>
      <c r="F34" s="7">
        <v>442164</v>
      </c>
      <c r="G34" s="7">
        <v>426053</v>
      </c>
      <c r="H34" s="8">
        <f t="shared" si="6"/>
        <v>-3.6436706742294716</v>
      </c>
      <c r="I34" s="9">
        <f t="shared" si="7"/>
        <v>4131398</v>
      </c>
      <c r="J34" s="9">
        <f t="shared" si="8"/>
        <v>4204193</v>
      </c>
      <c r="K34" s="10">
        <f t="shared" si="9"/>
        <v>1.7619943660717268</v>
      </c>
      <c r="L34" s="5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</row>
    <row r="35" spans="1:48" ht="15.6">
      <c r="A35" s="6" t="s">
        <v>34</v>
      </c>
      <c r="B35" s="6" t="s">
        <v>15</v>
      </c>
      <c r="C35" s="7">
        <v>3794255</v>
      </c>
      <c r="D35" s="7">
        <v>3891552</v>
      </c>
      <c r="E35" s="8">
        <f t="shared" si="5"/>
        <v>2.564324221751042</v>
      </c>
      <c r="F35" s="7">
        <v>426505</v>
      </c>
      <c r="G35" s="7">
        <v>405792</v>
      </c>
      <c r="H35" s="8">
        <f t="shared" si="6"/>
        <v>-4.8564495140736916</v>
      </c>
      <c r="I35" s="9">
        <f t="shared" si="7"/>
        <v>4220760</v>
      </c>
      <c r="J35" s="9">
        <f t="shared" si="8"/>
        <v>4297344</v>
      </c>
      <c r="K35" s="10">
        <f t="shared" si="9"/>
        <v>1.81445995507918</v>
      </c>
      <c r="L35" s="5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</row>
    <row r="36" spans="1:48" ht="15.6">
      <c r="A36" s="6" t="s">
        <v>34</v>
      </c>
      <c r="B36" s="6" t="s">
        <v>16</v>
      </c>
      <c r="C36" s="7">
        <v>4043706</v>
      </c>
      <c r="D36" s="7">
        <v>4117692</v>
      </c>
      <c r="E36" s="8">
        <f t="shared" si="5"/>
        <v>1.8296582392488474</v>
      </c>
      <c r="F36" s="7">
        <v>411394</v>
      </c>
      <c r="G36" s="7">
        <v>395564</v>
      </c>
      <c r="H36" s="8">
        <f t="shared" si="6"/>
        <v>-3.8478927743233982</v>
      </c>
      <c r="I36" s="9">
        <f t="shared" si="7"/>
        <v>4455100</v>
      </c>
      <c r="J36" s="9">
        <f t="shared" si="8"/>
        <v>4513256</v>
      </c>
      <c r="K36" s="10">
        <f t="shared" si="9"/>
        <v>1.3053803506094139</v>
      </c>
      <c r="L36" s="5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</row>
    <row r="37" spans="1:48" ht="15.6">
      <c r="A37" s="6" t="s">
        <v>2</v>
      </c>
      <c r="B37" s="6" t="s">
        <v>18</v>
      </c>
      <c r="C37" s="7">
        <v>4186962</v>
      </c>
      <c r="D37" s="7">
        <v>4299254</v>
      </c>
      <c r="E37" s="8">
        <f t="shared" si="5"/>
        <v>2.6819445698336883</v>
      </c>
      <c r="F37" s="7">
        <v>438374</v>
      </c>
      <c r="G37" s="7">
        <v>420594</v>
      </c>
      <c r="H37" s="8">
        <f t="shared" si="6"/>
        <v>-4.0558974756714585</v>
      </c>
      <c r="I37" s="9">
        <f t="shared" si="7"/>
        <v>4625336</v>
      </c>
      <c r="J37" s="9">
        <f t="shared" si="8"/>
        <v>4719848</v>
      </c>
      <c r="K37" s="10">
        <f t="shared" si="9"/>
        <v>2.0433542557773099</v>
      </c>
      <c r="L37" s="5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</row>
    <row r="38" spans="1:48" ht="15.6">
      <c r="A38" s="6" t="s">
        <v>2</v>
      </c>
      <c r="B38" s="6" t="s">
        <v>19</v>
      </c>
      <c r="C38" s="7">
        <v>4181805</v>
      </c>
      <c r="D38" s="7">
        <v>4292812</v>
      </c>
      <c r="E38" s="8">
        <f t="shared" si="5"/>
        <v>2.6545235849113005</v>
      </c>
      <c r="F38" s="7">
        <v>439111</v>
      </c>
      <c r="G38" s="7">
        <v>430490</v>
      </c>
      <c r="H38" s="8">
        <f t="shared" si="6"/>
        <v>-1.9632849097380844</v>
      </c>
      <c r="I38" s="9">
        <f t="shared" si="7"/>
        <v>4620916</v>
      </c>
      <c r="J38" s="9">
        <f t="shared" si="8"/>
        <v>4723302</v>
      </c>
      <c r="K38" s="10">
        <f t="shared" si="9"/>
        <v>2.2157078812945312</v>
      </c>
      <c r="L38" s="5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</row>
    <row r="39" spans="1:48" ht="15.6">
      <c r="A39" s="6" t="s">
        <v>2</v>
      </c>
      <c r="B39" s="6" t="s">
        <v>20</v>
      </c>
      <c r="C39" s="7">
        <v>4255592</v>
      </c>
      <c r="D39" s="7">
        <v>4327417</v>
      </c>
      <c r="E39" s="8">
        <f t="shared" si="5"/>
        <v>1.6877792795925926</v>
      </c>
      <c r="F39" s="7">
        <v>441050</v>
      </c>
      <c r="G39" s="7">
        <v>437742</v>
      </c>
      <c r="H39" s="8">
        <f t="shared" si="6"/>
        <v>-0.75002834145788455</v>
      </c>
      <c r="I39" s="9">
        <f t="shared" si="7"/>
        <v>4696642</v>
      </c>
      <c r="J39" s="9">
        <f t="shared" si="8"/>
        <v>4765159</v>
      </c>
      <c r="K39" s="10">
        <f t="shared" si="9"/>
        <v>1.4588508129851072</v>
      </c>
      <c r="L39" s="5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</row>
    <row r="40" spans="1:48" ht="15.6">
      <c r="A40" s="6" t="s">
        <v>2</v>
      </c>
      <c r="B40" s="6" t="s">
        <v>21</v>
      </c>
      <c r="C40" s="7">
        <v>4094198</v>
      </c>
      <c r="D40" s="7">
        <v>4266893</v>
      </c>
      <c r="E40" s="8">
        <f t="shared" si="5"/>
        <v>4.2180422148611276</v>
      </c>
      <c r="F40" s="7">
        <v>454585</v>
      </c>
      <c r="G40" s="7">
        <v>428949</v>
      </c>
      <c r="H40" s="8">
        <f t="shared" si="6"/>
        <v>-5.6394293696448408</v>
      </c>
      <c r="I40" s="9">
        <f t="shared" si="7"/>
        <v>4548783</v>
      </c>
      <c r="J40" s="9">
        <f t="shared" si="8"/>
        <v>4695842</v>
      </c>
      <c r="K40" s="10">
        <f t="shared" si="9"/>
        <v>3.2329306541991563</v>
      </c>
      <c r="L40" s="5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</row>
    <row r="41" spans="1:48" ht="15.6">
      <c r="A41" s="6" t="s">
        <v>6</v>
      </c>
      <c r="B41" s="6" t="s">
        <v>22</v>
      </c>
      <c r="C41" s="7">
        <v>2793537</v>
      </c>
      <c r="D41" s="7">
        <v>2870068</v>
      </c>
      <c r="E41" s="8">
        <f t="shared" si="5"/>
        <v>2.7395735227419578</v>
      </c>
      <c r="F41" s="7">
        <v>369651</v>
      </c>
      <c r="G41" s="7">
        <v>360107</v>
      </c>
      <c r="H41" s="8">
        <f t="shared" si="6"/>
        <v>-2.5818948142978106</v>
      </c>
      <c r="I41" s="9">
        <f t="shared" si="7"/>
        <v>3163188</v>
      </c>
      <c r="J41" s="9">
        <f t="shared" si="8"/>
        <v>3230175</v>
      </c>
      <c r="K41" s="10">
        <f t="shared" si="9"/>
        <v>2.1177053023721637</v>
      </c>
      <c r="L41" s="5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</row>
    <row r="42" spans="1:48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</row>
    <row r="43" spans="1:48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</row>
    <row r="44" spans="1:48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</row>
    <row r="45" spans="1:48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</row>
    <row r="46" spans="1:48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</row>
    <row r="47" spans="1:48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</row>
    <row r="48" spans="1:48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</row>
    <row r="49" spans="1:48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</row>
    <row r="50" spans="1:48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</row>
    <row r="51" spans="1:48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</row>
    <row r="52" spans="1:48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</row>
    <row r="53" spans="1:48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</row>
    <row r="54" spans="1:48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</row>
    <row r="55" spans="1:48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</row>
    <row r="56" spans="1:48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</row>
    <row r="57" spans="1:48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</row>
    <row r="58" spans="1:48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</row>
    <row r="59" spans="1:48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</row>
    <row r="60" spans="1:48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</row>
    <row r="61" spans="1:48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</row>
    <row r="62" spans="1:48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</row>
    <row r="63" spans="1:48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</row>
    <row r="64" spans="1:48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</row>
    <row r="65" spans="1:48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</row>
    <row r="66" spans="1:48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</row>
    <row r="67" spans="1:48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</row>
    <row r="68" spans="1:48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</row>
    <row r="69" spans="1:48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</row>
    <row r="70" spans="1:48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</row>
    <row r="71" spans="1:48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</row>
    <row r="72" spans="1:48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</row>
    <row r="73" spans="1:48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</row>
    <row r="74" spans="1:48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</row>
    <row r="75" spans="1:48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</row>
    <row r="76" spans="1:48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</row>
    <row r="77" spans="1:48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</row>
    <row r="78" spans="1:48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</row>
    <row r="79" spans="1:48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</row>
    <row r="80" spans="1:48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</row>
    <row r="81" spans="1:48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</row>
    <row r="82" spans="1:48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</row>
    <row r="83" spans="1:48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</row>
    <row r="84" spans="1:48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</row>
    <row r="85" spans="1:48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</row>
    <row r="86" spans="1:48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</row>
    <row r="87" spans="1:48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</row>
    <row r="88" spans="1:48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</row>
    <row r="89" spans="1:48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</row>
    <row r="90" spans="1:48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</row>
    <row r="91" spans="1:48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</row>
  </sheetData>
  <pageMargins left="0.5" right="0.5" top="0.5" bottom="0.5" header="0" footer="0"/>
  <pageSetup paperSize="9" orientation="portrait" horizontalDpi="0" verticalDpi="0" copies="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M91"/>
  <sheetViews>
    <sheetView showGridLines="0" defaultGridColor="0" colorId="12" zoomScale="90" zoomScaleNormal="90" workbookViewId="0">
      <selection activeCell="K4" sqref="K4"/>
    </sheetView>
  </sheetViews>
  <sheetFormatPr defaultColWidth="9.6328125" defaultRowHeight="15"/>
  <cols>
    <col min="1" max="1" width="15" style="1" customWidth="1"/>
    <col min="2" max="2" width="9.6328125" style="1" customWidth="1"/>
    <col min="3" max="4" width="10.6328125" style="1" customWidth="1"/>
    <col min="5" max="16384" width="9.6328125" style="1"/>
  </cols>
  <sheetData>
    <row r="1" spans="1:13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20"/>
    </row>
    <row r="2" spans="1:1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20"/>
    </row>
    <row r="3" spans="1:13" ht="15.6">
      <c r="A3" s="12" t="s">
        <v>0</v>
      </c>
      <c r="B3" s="15"/>
      <c r="C3" s="12"/>
      <c r="D3" s="11"/>
      <c r="E3" s="19"/>
      <c r="F3" s="11"/>
      <c r="G3" s="11"/>
      <c r="H3" s="19"/>
      <c r="I3" s="11"/>
      <c r="J3" s="11"/>
      <c r="K3" s="19"/>
      <c r="L3" s="11"/>
      <c r="M3" s="20"/>
    </row>
    <row r="4" spans="1:13" ht="15.6">
      <c r="A4" s="12"/>
      <c r="B4" s="15" t="s">
        <v>42</v>
      </c>
      <c r="C4" s="12"/>
      <c r="D4" s="11"/>
      <c r="E4" s="19"/>
      <c r="F4" s="11"/>
      <c r="G4" s="11"/>
      <c r="H4" s="19"/>
      <c r="I4" s="11"/>
      <c r="J4" s="11"/>
      <c r="K4" s="19"/>
      <c r="L4" s="11"/>
      <c r="M4" s="20"/>
    </row>
    <row r="5" spans="1:13" ht="15.6">
      <c r="A5" s="11"/>
      <c r="B5" s="13"/>
      <c r="C5" s="13" t="s">
        <v>45</v>
      </c>
      <c r="D5" s="13"/>
      <c r="E5" s="14" t="s">
        <v>26</v>
      </c>
      <c r="F5" s="13" t="s">
        <v>31</v>
      </c>
      <c r="G5" s="13"/>
      <c r="H5" s="14" t="s">
        <v>26</v>
      </c>
      <c r="I5" s="15" t="s">
        <v>32</v>
      </c>
      <c r="J5" s="15"/>
      <c r="K5" s="14" t="s">
        <v>26</v>
      </c>
      <c r="L5" s="93"/>
      <c r="M5" s="20"/>
    </row>
    <row r="6" spans="1:13" ht="15.6">
      <c r="A6" s="13" t="s">
        <v>1</v>
      </c>
      <c r="B6" s="13" t="s">
        <v>8</v>
      </c>
      <c r="C6" s="13" t="s">
        <v>46</v>
      </c>
      <c r="D6" s="13"/>
      <c r="E6" s="15" t="s">
        <v>27</v>
      </c>
      <c r="F6" s="13" t="s">
        <v>27</v>
      </c>
      <c r="G6" s="13"/>
      <c r="H6" s="15" t="s">
        <v>27</v>
      </c>
      <c r="I6" s="15"/>
      <c r="J6" s="15"/>
      <c r="K6" s="15" t="s">
        <v>27</v>
      </c>
      <c r="L6" s="11"/>
      <c r="M6" s="20"/>
    </row>
    <row r="7" spans="1:13" ht="15.6">
      <c r="A7" s="13"/>
      <c r="B7" s="13"/>
      <c r="C7" s="16">
        <v>2004</v>
      </c>
      <c r="D7" s="16">
        <v>2005</v>
      </c>
      <c r="E7" s="17" t="s">
        <v>47</v>
      </c>
      <c r="F7" s="16">
        <v>2004</v>
      </c>
      <c r="G7" s="16">
        <v>2005</v>
      </c>
      <c r="H7" s="17" t="s">
        <v>47</v>
      </c>
      <c r="I7" s="17">
        <v>2004</v>
      </c>
      <c r="J7" s="17">
        <v>2005</v>
      </c>
      <c r="K7" s="17" t="s">
        <v>47</v>
      </c>
      <c r="L7" s="11"/>
      <c r="M7" s="20"/>
    </row>
    <row r="8" spans="1:13" ht="15.6">
      <c r="A8" s="6" t="s">
        <v>33</v>
      </c>
      <c r="B8" s="6" t="s">
        <v>9</v>
      </c>
      <c r="C8" s="7">
        <v>3934744</v>
      </c>
      <c r="D8" s="7">
        <v>3849022</v>
      </c>
      <c r="E8" s="8">
        <f t="shared" ref="E8:E20" si="0">(D8-C8)*100/C8</f>
        <v>-2.1785915424230904</v>
      </c>
      <c r="F8" s="7">
        <v>411888</v>
      </c>
      <c r="G8" s="7">
        <v>408947</v>
      </c>
      <c r="H8" s="8">
        <f t="shared" ref="H8:H20" si="1">(G8-F8)*100/F8</f>
        <v>-0.71402905644252812</v>
      </c>
      <c r="I8" s="9">
        <f t="shared" ref="I8:I20" si="2">C8+F8</f>
        <v>4346632</v>
      </c>
      <c r="J8" s="9">
        <f t="shared" ref="J8:J20" si="3">D8+G8</f>
        <v>4257969</v>
      </c>
      <c r="K8" s="10">
        <f t="shared" ref="K8:K20" si="4">(J8-I8)*100/I8</f>
        <v>-2.039809213202314</v>
      </c>
      <c r="L8" s="21"/>
      <c r="M8" s="20"/>
    </row>
    <row r="9" spans="1:13" ht="15.6">
      <c r="A9" s="6" t="s">
        <v>33</v>
      </c>
      <c r="B9" s="6" t="s">
        <v>10</v>
      </c>
      <c r="C9" s="7">
        <v>3842368</v>
      </c>
      <c r="D9" s="7">
        <v>3766009</v>
      </c>
      <c r="E9" s="8">
        <f t="shared" si="0"/>
        <v>-1.9872901294201908</v>
      </c>
      <c r="F9" s="7">
        <v>402695</v>
      </c>
      <c r="G9" s="7">
        <v>413813</v>
      </c>
      <c r="H9" s="22">
        <f t="shared" si="1"/>
        <v>2.760898446715256</v>
      </c>
      <c r="I9" s="9">
        <f t="shared" si="2"/>
        <v>4245063</v>
      </c>
      <c r="J9" s="9">
        <f t="shared" si="3"/>
        <v>4179822</v>
      </c>
      <c r="K9" s="10">
        <f t="shared" si="4"/>
        <v>-1.536867650727445</v>
      </c>
      <c r="L9" s="21"/>
      <c r="M9" s="20"/>
    </row>
    <row r="10" spans="1:13" ht="15.6">
      <c r="A10" s="6" t="s">
        <v>33</v>
      </c>
      <c r="B10" s="6" t="s">
        <v>11</v>
      </c>
      <c r="C10" s="7">
        <v>3875004</v>
      </c>
      <c r="D10" s="7">
        <v>3772093</v>
      </c>
      <c r="E10" s="8">
        <f t="shared" si="0"/>
        <v>-2.6557650005006446</v>
      </c>
      <c r="F10" s="7">
        <v>416626</v>
      </c>
      <c r="G10" s="7">
        <v>427561</v>
      </c>
      <c r="H10" s="8">
        <f t="shared" si="1"/>
        <v>2.6246561664418446</v>
      </c>
      <c r="I10" s="9">
        <f t="shared" si="2"/>
        <v>4291630</v>
      </c>
      <c r="J10" s="9">
        <f t="shared" si="3"/>
        <v>4199654</v>
      </c>
      <c r="K10" s="10">
        <f t="shared" si="4"/>
        <v>-2.1431484074815397</v>
      </c>
      <c r="L10" s="21"/>
      <c r="M10" s="20"/>
    </row>
    <row r="11" spans="1:13" ht="15.6">
      <c r="A11" s="6" t="s">
        <v>33</v>
      </c>
      <c r="B11" s="6" t="s">
        <v>12</v>
      </c>
      <c r="C11" s="7">
        <v>3790753</v>
      </c>
      <c r="D11" s="7">
        <v>3908361</v>
      </c>
      <c r="E11" s="8">
        <f t="shared" si="0"/>
        <v>3.1024970500583922</v>
      </c>
      <c r="F11" s="7">
        <v>413416</v>
      </c>
      <c r="G11" s="7">
        <v>415311</v>
      </c>
      <c r="H11" s="8">
        <f t="shared" si="1"/>
        <v>0.45837606672213943</v>
      </c>
      <c r="I11" s="9">
        <f t="shared" si="2"/>
        <v>4204169</v>
      </c>
      <c r="J11" s="9">
        <f t="shared" si="3"/>
        <v>4323672</v>
      </c>
      <c r="K11" s="10">
        <f t="shared" si="4"/>
        <v>2.8424880160621515</v>
      </c>
      <c r="L11" s="21"/>
      <c r="M11" s="20"/>
    </row>
    <row r="12" spans="1:13" ht="15.6">
      <c r="A12" s="6" t="s">
        <v>33</v>
      </c>
      <c r="B12" s="6" t="s">
        <v>13</v>
      </c>
      <c r="C12" s="7">
        <v>3827182</v>
      </c>
      <c r="D12" s="7">
        <v>3782060</v>
      </c>
      <c r="E12" s="8">
        <f t="shared" si="0"/>
        <v>-1.1789875683988897</v>
      </c>
      <c r="F12" s="7">
        <v>405442</v>
      </c>
      <c r="G12" s="7">
        <v>409155</v>
      </c>
      <c r="H12" s="8">
        <f t="shared" si="1"/>
        <v>0.91579066796237196</v>
      </c>
      <c r="I12" s="9">
        <f t="shared" si="2"/>
        <v>4232624</v>
      </c>
      <c r="J12" s="9">
        <f t="shared" si="3"/>
        <v>4191215</v>
      </c>
      <c r="K12" s="10">
        <f t="shared" si="4"/>
        <v>-0.97832928226083871</v>
      </c>
      <c r="L12" s="21"/>
      <c r="M12" s="20"/>
    </row>
    <row r="13" spans="1:13" ht="15.6">
      <c r="A13" s="6" t="s">
        <v>33</v>
      </c>
      <c r="B13" s="6" t="s">
        <v>14</v>
      </c>
      <c r="C13" s="7">
        <v>3861639</v>
      </c>
      <c r="D13" s="7">
        <v>3759273</v>
      </c>
      <c r="E13" s="8">
        <f t="shared" si="0"/>
        <v>-2.650843333620776</v>
      </c>
      <c r="F13" s="7">
        <v>400768</v>
      </c>
      <c r="G13" s="7">
        <v>405138</v>
      </c>
      <c r="H13" s="8">
        <f t="shared" si="1"/>
        <v>1.0904064196742256</v>
      </c>
      <c r="I13" s="9">
        <f t="shared" si="2"/>
        <v>4262407</v>
      </c>
      <c r="J13" s="9">
        <f t="shared" si="3"/>
        <v>4164411</v>
      </c>
      <c r="K13" s="10">
        <f t="shared" si="4"/>
        <v>-2.2990765546321597</v>
      </c>
      <c r="L13" s="21"/>
      <c r="M13" s="20"/>
    </row>
    <row r="14" spans="1:13" ht="15.6">
      <c r="A14" s="6" t="s">
        <v>33</v>
      </c>
      <c r="B14" s="6" t="s">
        <v>15</v>
      </c>
      <c r="C14" s="7">
        <v>3917162</v>
      </c>
      <c r="D14" s="7">
        <v>3835531</v>
      </c>
      <c r="E14" s="8">
        <f t="shared" si="0"/>
        <v>-2.083932193766814</v>
      </c>
      <c r="F14" s="7">
        <v>424897</v>
      </c>
      <c r="G14" s="7">
        <v>424969</v>
      </c>
      <c r="H14" s="8">
        <f t="shared" si="1"/>
        <v>1.6945283209813203E-2</v>
      </c>
      <c r="I14" s="9">
        <f t="shared" si="2"/>
        <v>4342059</v>
      </c>
      <c r="J14" s="9">
        <f t="shared" si="3"/>
        <v>4260500</v>
      </c>
      <c r="K14" s="10">
        <f t="shared" si="4"/>
        <v>-1.8783484977979341</v>
      </c>
      <c r="L14" s="21"/>
      <c r="M14" s="20"/>
    </row>
    <row r="15" spans="1:13" ht="15.6">
      <c r="A15" s="6" t="s">
        <v>33</v>
      </c>
      <c r="B15" s="6" t="s">
        <v>16</v>
      </c>
      <c r="C15" s="7">
        <v>4064840</v>
      </c>
      <c r="D15" s="7">
        <v>4103810</v>
      </c>
      <c r="E15" s="8">
        <f t="shared" si="0"/>
        <v>0.95870932189212854</v>
      </c>
      <c r="F15" s="7">
        <v>403874</v>
      </c>
      <c r="G15" s="7">
        <v>412202</v>
      </c>
      <c r="H15" s="8">
        <f t="shared" si="1"/>
        <v>2.0620292467452721</v>
      </c>
      <c r="I15" s="9">
        <f t="shared" si="2"/>
        <v>4468714</v>
      </c>
      <c r="J15" s="9">
        <f t="shared" si="3"/>
        <v>4516012</v>
      </c>
      <c r="K15" s="10">
        <f t="shared" si="4"/>
        <v>1.0584253098318666</v>
      </c>
      <c r="L15" s="21"/>
      <c r="M15" s="20"/>
    </row>
    <row r="16" spans="1:13" ht="15.6">
      <c r="A16" s="6" t="s">
        <v>34</v>
      </c>
      <c r="B16" s="6" t="s">
        <v>18</v>
      </c>
      <c r="C16" s="7">
        <v>3853687</v>
      </c>
      <c r="D16" s="7">
        <v>3898401</v>
      </c>
      <c r="E16" s="8">
        <f t="shared" si="0"/>
        <v>1.1602914299993747</v>
      </c>
      <c r="F16" s="7">
        <v>436598</v>
      </c>
      <c r="G16" s="7">
        <v>431549</v>
      </c>
      <c r="H16" s="8">
        <f t="shared" si="1"/>
        <v>-1.1564413946009831</v>
      </c>
      <c r="I16" s="9">
        <f t="shared" si="2"/>
        <v>4290285</v>
      </c>
      <c r="J16" s="9">
        <f t="shared" si="3"/>
        <v>4329950</v>
      </c>
      <c r="K16" s="10">
        <f t="shared" si="4"/>
        <v>0.92453065472340412</v>
      </c>
      <c r="L16" s="21"/>
      <c r="M16" s="20"/>
    </row>
    <row r="17" spans="1:13" ht="15.6">
      <c r="A17" s="6" t="s">
        <v>34</v>
      </c>
      <c r="B17" s="6" t="s">
        <v>19</v>
      </c>
      <c r="C17" s="7">
        <v>3777997</v>
      </c>
      <c r="D17" s="7">
        <v>3862735</v>
      </c>
      <c r="E17" s="8">
        <f t="shared" si="0"/>
        <v>2.2429345497098065</v>
      </c>
      <c r="F17" s="7">
        <v>449536</v>
      </c>
      <c r="G17" s="7">
        <v>434028</v>
      </c>
      <c r="H17" s="8">
        <f t="shared" si="1"/>
        <v>-3.4497793280182232</v>
      </c>
      <c r="I17" s="9">
        <f t="shared" si="2"/>
        <v>4227533</v>
      </c>
      <c r="J17" s="9">
        <f t="shared" si="3"/>
        <v>4296763</v>
      </c>
      <c r="K17" s="10">
        <f t="shared" si="4"/>
        <v>1.6375980979923752</v>
      </c>
      <c r="L17" s="21"/>
      <c r="M17" s="20"/>
    </row>
    <row r="18" spans="1:13" ht="15.6">
      <c r="A18" s="6" t="s">
        <v>34</v>
      </c>
      <c r="B18" s="6" t="s">
        <v>20</v>
      </c>
      <c r="C18" s="7">
        <v>3840933</v>
      </c>
      <c r="D18" s="7">
        <v>3937653</v>
      </c>
      <c r="E18" s="8">
        <f t="shared" si="0"/>
        <v>2.5181381711162367</v>
      </c>
      <c r="F18" s="7">
        <v>461120</v>
      </c>
      <c r="G18" s="7">
        <v>433050</v>
      </c>
      <c r="H18" s="8">
        <f t="shared" si="1"/>
        <v>-6.0873525329632203</v>
      </c>
      <c r="I18" s="9">
        <f t="shared" si="2"/>
        <v>4302053</v>
      </c>
      <c r="J18" s="9">
        <f t="shared" si="3"/>
        <v>4370703</v>
      </c>
      <c r="K18" s="10">
        <f t="shared" si="4"/>
        <v>1.5957497501774154</v>
      </c>
      <c r="L18" s="21"/>
      <c r="M18" s="20"/>
    </row>
    <row r="19" spans="1:13" ht="15.6">
      <c r="A19" s="6" t="s">
        <v>34</v>
      </c>
      <c r="B19" s="6" t="s">
        <v>21</v>
      </c>
      <c r="C19" s="7">
        <v>3722059</v>
      </c>
      <c r="D19" s="7">
        <v>3780882</v>
      </c>
      <c r="E19" s="8">
        <f t="shared" si="0"/>
        <v>1.5803887042091487</v>
      </c>
      <c r="F19" s="7">
        <v>470037</v>
      </c>
      <c r="G19" s="7">
        <v>449445</v>
      </c>
      <c r="H19" s="8">
        <f t="shared" si="1"/>
        <v>-4.3809317138863539</v>
      </c>
      <c r="I19" s="9">
        <f t="shared" si="2"/>
        <v>4192096</v>
      </c>
      <c r="J19" s="9">
        <f t="shared" si="3"/>
        <v>4230327</v>
      </c>
      <c r="K19" s="10">
        <f t="shared" si="4"/>
        <v>0.91197816080547778</v>
      </c>
      <c r="L19" s="21"/>
      <c r="M19" s="20"/>
    </row>
    <row r="20" spans="1:13" ht="15.6">
      <c r="A20" s="6" t="s">
        <v>39</v>
      </c>
      <c r="B20" s="6" t="s">
        <v>22</v>
      </c>
      <c r="C20" s="7">
        <v>2912560</v>
      </c>
      <c r="D20" s="7">
        <v>2894978</v>
      </c>
      <c r="E20" s="8">
        <f t="shared" si="0"/>
        <v>-0.60366138379981871</v>
      </c>
      <c r="F20" s="7">
        <v>350854</v>
      </c>
      <c r="G20" s="7">
        <v>336984</v>
      </c>
      <c r="H20" s="8">
        <f t="shared" si="1"/>
        <v>-3.9532113072674102</v>
      </c>
      <c r="I20" s="9">
        <f t="shared" si="2"/>
        <v>3263414</v>
      </c>
      <c r="J20" s="9">
        <f t="shared" si="3"/>
        <v>3231962</v>
      </c>
      <c r="K20" s="10">
        <f t="shared" si="4"/>
        <v>-0.96377597203419485</v>
      </c>
      <c r="L20" s="21"/>
      <c r="M20" s="20"/>
    </row>
    <row r="21" spans="1:13">
      <c r="A21" s="18"/>
      <c r="B21" s="23"/>
      <c r="C21" s="18"/>
      <c r="D21" s="18"/>
      <c r="E21" s="24"/>
      <c r="F21" s="18"/>
      <c r="G21" s="18"/>
      <c r="H21" s="24"/>
      <c r="I21" s="18"/>
      <c r="J21" s="18"/>
      <c r="K21" s="24"/>
      <c r="L21" s="11"/>
      <c r="M21" s="20"/>
    </row>
    <row r="22" spans="1:13">
      <c r="A22" s="99"/>
      <c r="B22" s="100"/>
      <c r="C22" s="99"/>
      <c r="D22" s="99"/>
      <c r="E22" s="101"/>
      <c r="F22" s="99"/>
      <c r="G22" s="99"/>
      <c r="H22" s="101"/>
      <c r="I22" s="99"/>
      <c r="J22" s="99"/>
      <c r="K22" s="101"/>
      <c r="L22" s="11"/>
      <c r="M22" s="20"/>
    </row>
    <row r="23" spans="1:13">
      <c r="A23" s="99"/>
      <c r="B23" s="100"/>
      <c r="C23" s="99"/>
      <c r="D23" s="99"/>
      <c r="E23" s="101"/>
      <c r="F23" s="99"/>
      <c r="G23" s="99"/>
      <c r="H23" s="101"/>
      <c r="I23" s="99"/>
      <c r="J23" s="99"/>
      <c r="K23" s="101"/>
      <c r="L23" s="11"/>
      <c r="M23" s="20"/>
    </row>
    <row r="24" spans="1:13" ht="15.6">
      <c r="A24" s="12" t="s">
        <v>0</v>
      </c>
      <c r="B24" s="15"/>
      <c r="C24" s="12"/>
      <c r="D24" s="11"/>
      <c r="E24" s="19"/>
      <c r="F24" s="11"/>
      <c r="G24" s="11"/>
      <c r="H24" s="19"/>
      <c r="I24" s="11"/>
      <c r="J24" s="11"/>
      <c r="K24" s="19"/>
      <c r="L24" s="11"/>
      <c r="M24" s="20"/>
    </row>
    <row r="25" spans="1:13" ht="15.6">
      <c r="A25" s="12"/>
      <c r="B25" s="15" t="s">
        <v>43</v>
      </c>
      <c r="C25" s="12"/>
      <c r="D25" s="11"/>
      <c r="E25" s="19"/>
      <c r="F25" s="11"/>
      <c r="G25" s="11"/>
      <c r="H25" s="19"/>
      <c r="I25" s="11"/>
      <c r="J25" s="11"/>
      <c r="K25" s="19"/>
      <c r="L25" s="11"/>
      <c r="M25" s="20"/>
    </row>
    <row r="26" spans="1:13" ht="15.6">
      <c r="A26" s="11"/>
      <c r="B26" s="13"/>
      <c r="C26" s="13" t="s">
        <v>45</v>
      </c>
      <c r="D26" s="13"/>
      <c r="E26" s="14" t="s">
        <v>26</v>
      </c>
      <c r="F26" s="13" t="s">
        <v>31</v>
      </c>
      <c r="G26" s="13"/>
      <c r="H26" s="14" t="s">
        <v>26</v>
      </c>
      <c r="I26" s="15" t="s">
        <v>32</v>
      </c>
      <c r="J26" s="15"/>
      <c r="K26" s="14" t="s">
        <v>26</v>
      </c>
      <c r="L26" s="11"/>
      <c r="M26" s="20"/>
    </row>
    <row r="27" spans="1:13" ht="15.6">
      <c r="A27" s="13" t="s">
        <v>1</v>
      </c>
      <c r="B27" s="13" t="s">
        <v>8</v>
      </c>
      <c r="C27" s="13" t="s">
        <v>46</v>
      </c>
      <c r="D27" s="13"/>
      <c r="E27" s="15" t="s">
        <v>27</v>
      </c>
      <c r="F27" s="13" t="s">
        <v>27</v>
      </c>
      <c r="G27" s="13"/>
      <c r="H27" s="15" t="s">
        <v>27</v>
      </c>
      <c r="I27" s="15"/>
      <c r="J27" s="15"/>
      <c r="K27" s="15" t="s">
        <v>27</v>
      </c>
      <c r="L27" s="11"/>
      <c r="M27" s="20"/>
    </row>
    <row r="28" spans="1:13" ht="15.6">
      <c r="A28" s="13"/>
      <c r="B28" s="13"/>
      <c r="C28" s="16">
        <v>2003</v>
      </c>
      <c r="D28" s="16">
        <v>2004</v>
      </c>
      <c r="E28" s="17" t="s">
        <v>48</v>
      </c>
      <c r="F28" s="16">
        <v>2003</v>
      </c>
      <c r="G28" s="16">
        <v>2004</v>
      </c>
      <c r="H28" s="17" t="s">
        <v>48</v>
      </c>
      <c r="I28" s="17">
        <v>2003</v>
      </c>
      <c r="J28" s="17">
        <v>2004</v>
      </c>
      <c r="K28" s="17" t="s">
        <v>48</v>
      </c>
      <c r="L28" s="11"/>
      <c r="M28" s="20"/>
    </row>
    <row r="29" spans="1:13" ht="15.6">
      <c r="A29" s="6" t="s">
        <v>34</v>
      </c>
      <c r="B29" s="6" t="s">
        <v>9</v>
      </c>
      <c r="C29" s="7">
        <v>4292415</v>
      </c>
      <c r="D29" s="7">
        <v>4351254</v>
      </c>
      <c r="E29" s="8">
        <f t="shared" ref="E29:E41" si="5">(D29-C29)*100/C29</f>
        <v>1.3707668060986646</v>
      </c>
      <c r="F29" s="7">
        <v>413849</v>
      </c>
      <c r="G29" s="7">
        <v>415165</v>
      </c>
      <c r="H29" s="8">
        <f t="shared" ref="H29:H41" si="6">(G29-F29)*100/F29</f>
        <v>0.31799037813308717</v>
      </c>
      <c r="I29" s="9">
        <f t="shared" ref="I29:I41" si="7">C29+F29</f>
        <v>4706264</v>
      </c>
      <c r="J29" s="9">
        <f t="shared" ref="J29:J41" si="8">D29+G29</f>
        <v>4766419</v>
      </c>
      <c r="K29" s="10">
        <f t="shared" ref="K29:K41" si="9">(J29-I29)*100/I29</f>
        <v>1.2781900887837996</v>
      </c>
      <c r="L29" s="21"/>
      <c r="M29" s="20"/>
    </row>
    <row r="30" spans="1:13" ht="15.6">
      <c r="A30" s="6" t="s">
        <v>34</v>
      </c>
      <c r="B30" s="6" t="s">
        <v>10</v>
      </c>
      <c r="C30" s="7">
        <v>4279099</v>
      </c>
      <c r="D30" s="7">
        <v>4306936</v>
      </c>
      <c r="E30" s="8">
        <f t="shared" si="5"/>
        <v>0.65053414281838307</v>
      </c>
      <c r="F30" s="7">
        <v>414273</v>
      </c>
      <c r="G30" s="7">
        <v>406862</v>
      </c>
      <c r="H30" s="8">
        <f t="shared" si="6"/>
        <v>-1.788916970210465</v>
      </c>
      <c r="I30" s="9">
        <f t="shared" si="7"/>
        <v>4693372</v>
      </c>
      <c r="J30" s="9">
        <f t="shared" si="8"/>
        <v>4713798</v>
      </c>
      <c r="K30" s="10">
        <f t="shared" si="9"/>
        <v>0.4352094826491486</v>
      </c>
      <c r="L30" s="21"/>
      <c r="M30" s="20"/>
    </row>
    <row r="31" spans="1:13" ht="15.6">
      <c r="A31" s="6" t="s">
        <v>34</v>
      </c>
      <c r="B31" s="6" t="s">
        <v>11</v>
      </c>
      <c r="C31" s="7">
        <v>4324964</v>
      </c>
      <c r="D31" s="7">
        <v>4340990</v>
      </c>
      <c r="E31" s="8">
        <f t="shared" si="5"/>
        <v>0.37054643691831884</v>
      </c>
      <c r="F31" s="7">
        <v>420145</v>
      </c>
      <c r="G31" s="7">
        <v>419463</v>
      </c>
      <c r="H31" s="8">
        <f t="shared" si="6"/>
        <v>-0.16232491163764889</v>
      </c>
      <c r="I31" s="9">
        <f t="shared" si="7"/>
        <v>4745109</v>
      </c>
      <c r="J31" s="9">
        <f t="shared" si="8"/>
        <v>4760453</v>
      </c>
      <c r="K31" s="10">
        <f t="shared" si="9"/>
        <v>0.32336454231082995</v>
      </c>
      <c r="L31" s="21"/>
      <c r="M31" s="20"/>
    </row>
    <row r="32" spans="1:13" ht="15.6">
      <c r="A32" s="6" t="s">
        <v>40</v>
      </c>
      <c r="B32" s="6" t="s">
        <v>12</v>
      </c>
      <c r="C32" s="7">
        <v>4189017</v>
      </c>
      <c r="D32" s="7">
        <v>4232931</v>
      </c>
      <c r="E32" s="8">
        <f t="shared" si="5"/>
        <v>1.0483127664557101</v>
      </c>
      <c r="F32" s="7">
        <v>415212</v>
      </c>
      <c r="G32" s="7">
        <v>410966</v>
      </c>
      <c r="H32" s="8">
        <f t="shared" si="6"/>
        <v>-1.0226101365085787</v>
      </c>
      <c r="I32" s="9">
        <f t="shared" si="7"/>
        <v>4604229</v>
      </c>
      <c r="J32" s="9">
        <f t="shared" si="8"/>
        <v>4643897</v>
      </c>
      <c r="K32" s="10">
        <f t="shared" si="9"/>
        <v>0.86155575667500461</v>
      </c>
      <c r="L32" s="21"/>
      <c r="M32" s="20"/>
    </row>
    <row r="33" spans="1:13" ht="15.6">
      <c r="A33" s="6" t="s">
        <v>40</v>
      </c>
      <c r="B33" s="6" t="s">
        <v>44</v>
      </c>
      <c r="C33" s="7">
        <v>4327768</v>
      </c>
      <c r="D33" s="7">
        <v>4316160</v>
      </c>
      <c r="E33" s="8">
        <f t="shared" si="5"/>
        <v>-0.26822140188660759</v>
      </c>
      <c r="F33" s="7">
        <v>410913</v>
      </c>
      <c r="G33" s="7">
        <v>403744</v>
      </c>
      <c r="H33" s="8">
        <f t="shared" si="6"/>
        <v>-1.7446515442441588</v>
      </c>
      <c r="I33" s="9">
        <f t="shared" si="7"/>
        <v>4738681</v>
      </c>
      <c r="J33" s="9">
        <f t="shared" si="8"/>
        <v>4719904</v>
      </c>
      <c r="K33" s="10">
        <f t="shared" si="9"/>
        <v>-0.39624950487276944</v>
      </c>
      <c r="L33" s="21"/>
      <c r="M33" s="20"/>
    </row>
    <row r="34" spans="1:13" ht="15.6">
      <c r="A34" s="6" t="s">
        <v>40</v>
      </c>
      <c r="B34" s="6" t="s">
        <v>14</v>
      </c>
      <c r="C34" s="7">
        <v>4316793</v>
      </c>
      <c r="D34" s="7">
        <v>4350742</v>
      </c>
      <c r="E34" s="8">
        <f t="shared" si="5"/>
        <v>0.78644030417951472</v>
      </c>
      <c r="F34" s="7">
        <v>398428</v>
      </c>
      <c r="G34" s="7">
        <v>401189</v>
      </c>
      <c r="H34" s="8">
        <f t="shared" si="6"/>
        <v>0.69297338540464026</v>
      </c>
      <c r="I34" s="9">
        <f t="shared" si="7"/>
        <v>4715221</v>
      </c>
      <c r="J34" s="9">
        <f t="shared" si="8"/>
        <v>4751931</v>
      </c>
      <c r="K34" s="10">
        <f t="shared" si="9"/>
        <v>0.77854251158111143</v>
      </c>
      <c r="L34" s="21"/>
      <c r="M34" s="20"/>
    </row>
    <row r="35" spans="1:13" ht="15.6">
      <c r="A35" s="6" t="s">
        <v>40</v>
      </c>
      <c r="B35" s="6" t="s">
        <v>15</v>
      </c>
      <c r="C35" s="7">
        <v>4379756</v>
      </c>
      <c r="D35" s="7">
        <v>4391247</v>
      </c>
      <c r="E35" s="8">
        <f t="shared" si="5"/>
        <v>0.26236621400826893</v>
      </c>
      <c r="F35" s="7">
        <v>397666</v>
      </c>
      <c r="G35" s="7">
        <v>393134</v>
      </c>
      <c r="H35" s="8">
        <f t="shared" si="6"/>
        <v>-1.1396498569150997</v>
      </c>
      <c r="I35" s="9">
        <f t="shared" si="7"/>
        <v>4777422</v>
      </c>
      <c r="J35" s="9">
        <f t="shared" si="8"/>
        <v>4784381</v>
      </c>
      <c r="K35" s="10">
        <f t="shared" si="9"/>
        <v>0.14566433528375763</v>
      </c>
      <c r="L35" s="21"/>
      <c r="M35" s="20"/>
    </row>
    <row r="36" spans="1:13" ht="15.6">
      <c r="A36" s="6" t="s">
        <v>34</v>
      </c>
      <c r="B36" s="6" t="s">
        <v>16</v>
      </c>
      <c r="C36" s="7">
        <v>4595191</v>
      </c>
      <c r="D36" s="7">
        <v>4614646</v>
      </c>
      <c r="E36" s="8">
        <f t="shared" si="5"/>
        <v>0.42337739606471197</v>
      </c>
      <c r="F36" s="7">
        <v>384508</v>
      </c>
      <c r="G36" s="7">
        <v>372407</v>
      </c>
      <c r="H36" s="8">
        <f t="shared" si="6"/>
        <v>-3.1471386811197686</v>
      </c>
      <c r="I36" s="9">
        <f t="shared" si="7"/>
        <v>4979699</v>
      </c>
      <c r="J36" s="9">
        <f t="shared" si="8"/>
        <v>4987053</v>
      </c>
      <c r="K36" s="10">
        <f t="shared" si="9"/>
        <v>0.14767960874743635</v>
      </c>
      <c r="L36" s="21"/>
      <c r="M36" s="20"/>
    </row>
    <row r="37" spans="1:13" ht="15.6">
      <c r="A37" s="6" t="s">
        <v>40</v>
      </c>
      <c r="B37" s="6" t="s">
        <v>18</v>
      </c>
      <c r="C37" s="7">
        <v>3952790</v>
      </c>
      <c r="D37" s="7">
        <v>3926242</v>
      </c>
      <c r="E37" s="8">
        <f t="shared" si="5"/>
        <v>-0.67162687620642636</v>
      </c>
      <c r="F37" s="7">
        <v>400933</v>
      </c>
      <c r="G37" s="7">
        <v>401992</v>
      </c>
      <c r="H37" s="8">
        <f t="shared" si="6"/>
        <v>0.26413390766038214</v>
      </c>
      <c r="I37" s="9">
        <f t="shared" si="7"/>
        <v>4353723</v>
      </c>
      <c r="J37" s="9">
        <f t="shared" si="8"/>
        <v>4328234</v>
      </c>
      <c r="K37" s="10">
        <f t="shared" si="9"/>
        <v>-0.58545295601029279</v>
      </c>
      <c r="L37" s="21"/>
      <c r="M37" s="20"/>
    </row>
    <row r="38" spans="1:13" ht="15.6">
      <c r="A38" s="6" t="s">
        <v>33</v>
      </c>
      <c r="B38" s="6" t="s">
        <v>19</v>
      </c>
      <c r="C38" s="7">
        <v>3890553</v>
      </c>
      <c r="D38" s="7">
        <v>3832448</v>
      </c>
      <c r="E38" s="8">
        <f t="shared" si="5"/>
        <v>-1.4934894859419727</v>
      </c>
      <c r="F38" s="7">
        <v>418041</v>
      </c>
      <c r="G38" s="7">
        <v>415698</v>
      </c>
      <c r="H38" s="8">
        <f t="shared" si="6"/>
        <v>-0.56047134132776455</v>
      </c>
      <c r="I38" s="9">
        <f t="shared" si="7"/>
        <v>4308594</v>
      </c>
      <c r="J38" s="9">
        <f t="shared" si="8"/>
        <v>4248146</v>
      </c>
      <c r="K38" s="10">
        <f t="shared" si="9"/>
        <v>-1.4029634725388376</v>
      </c>
      <c r="L38" s="21"/>
      <c r="M38" s="20"/>
    </row>
    <row r="39" spans="1:13" ht="15.6">
      <c r="A39" s="6" t="s">
        <v>33</v>
      </c>
      <c r="B39" s="6" t="s">
        <v>20</v>
      </c>
      <c r="C39" s="7">
        <v>3901362</v>
      </c>
      <c r="D39" s="7">
        <v>3879376</v>
      </c>
      <c r="E39" s="8">
        <f t="shared" si="5"/>
        <v>-0.56354678186746066</v>
      </c>
      <c r="F39" s="7">
        <v>418868</v>
      </c>
      <c r="G39" s="7">
        <v>424025</v>
      </c>
      <c r="H39" s="8">
        <f t="shared" si="6"/>
        <v>1.2311754538422606</v>
      </c>
      <c r="I39" s="9">
        <f t="shared" si="7"/>
        <v>4320230</v>
      </c>
      <c r="J39" s="9">
        <f t="shared" si="8"/>
        <v>4303401</v>
      </c>
      <c r="K39" s="10">
        <f t="shared" si="9"/>
        <v>-0.38953944581654215</v>
      </c>
      <c r="L39" s="21"/>
      <c r="M39" s="20"/>
    </row>
    <row r="40" spans="1:13" ht="15.6">
      <c r="A40" s="6" t="s">
        <v>33</v>
      </c>
      <c r="B40" s="6" t="s">
        <v>21</v>
      </c>
      <c r="C40" s="7">
        <v>3700424</v>
      </c>
      <c r="D40" s="7">
        <v>3762214</v>
      </c>
      <c r="E40" s="8">
        <f t="shared" si="5"/>
        <v>1.6698086489548225</v>
      </c>
      <c r="F40" s="7">
        <v>423704</v>
      </c>
      <c r="G40" s="7">
        <v>431722</v>
      </c>
      <c r="H40" s="8">
        <f t="shared" si="6"/>
        <v>1.8923588165322962</v>
      </c>
      <c r="I40" s="9">
        <f t="shared" si="7"/>
        <v>4124128</v>
      </c>
      <c r="J40" s="9">
        <f t="shared" si="8"/>
        <v>4193936</v>
      </c>
      <c r="K40" s="10">
        <f t="shared" si="9"/>
        <v>1.6926729723228764</v>
      </c>
      <c r="L40" s="21"/>
      <c r="M40" s="20"/>
    </row>
    <row r="41" spans="1:13" ht="15.6">
      <c r="A41" s="6" t="s">
        <v>41</v>
      </c>
      <c r="B41" s="6" t="s">
        <v>22</v>
      </c>
      <c r="C41" s="7">
        <v>2363975</v>
      </c>
      <c r="D41" s="7">
        <v>2365847</v>
      </c>
      <c r="E41" s="8">
        <f t="shared" si="5"/>
        <v>7.9188654702355143E-2</v>
      </c>
      <c r="F41" s="7">
        <v>169375</v>
      </c>
      <c r="G41" s="7">
        <v>170365</v>
      </c>
      <c r="H41" s="8">
        <f t="shared" si="6"/>
        <v>0.58450184501845015</v>
      </c>
      <c r="I41" s="9">
        <f t="shared" si="7"/>
        <v>2533350</v>
      </c>
      <c r="J41" s="9">
        <f t="shared" si="8"/>
        <v>2536212</v>
      </c>
      <c r="K41" s="10">
        <f t="shared" si="9"/>
        <v>0.11297294096749363</v>
      </c>
      <c r="L41" s="21"/>
      <c r="M41" s="20"/>
    </row>
    <row r="42" spans="1:13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1"/>
      <c r="M42" s="20"/>
    </row>
    <row r="43" spans="1:13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20"/>
    </row>
    <row r="44" spans="1:13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20"/>
    </row>
    <row r="45" spans="1:13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20"/>
    </row>
    <row r="46" spans="1:13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20"/>
    </row>
    <row r="47" spans="1:13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20"/>
    </row>
    <row r="48" spans="1:13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20"/>
    </row>
    <row r="49" spans="1:13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20"/>
    </row>
    <row r="50" spans="1:13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20"/>
    </row>
    <row r="51" spans="1:13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20"/>
    </row>
    <row r="52" spans="1:13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20"/>
    </row>
    <row r="53" spans="1:13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20"/>
    </row>
    <row r="54" spans="1:13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20"/>
    </row>
    <row r="55" spans="1:13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20"/>
    </row>
    <row r="56" spans="1:13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20"/>
    </row>
    <row r="57" spans="1:13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20"/>
    </row>
    <row r="58" spans="1:13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20"/>
    </row>
    <row r="59" spans="1:13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20"/>
    </row>
    <row r="60" spans="1:13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20"/>
    </row>
    <row r="61" spans="1:13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20"/>
    </row>
    <row r="62" spans="1:13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20"/>
    </row>
    <row r="63" spans="1:13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20"/>
    </row>
    <row r="64" spans="1:13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20"/>
    </row>
    <row r="65" spans="1:13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20"/>
    </row>
    <row r="66" spans="1:13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20"/>
    </row>
    <row r="67" spans="1:13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20"/>
    </row>
    <row r="68" spans="1:13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20"/>
    </row>
    <row r="69" spans="1:13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20"/>
    </row>
    <row r="70" spans="1:13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20"/>
    </row>
    <row r="71" spans="1:13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</row>
    <row r="72" spans="1:13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</row>
    <row r="73" spans="1:13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</row>
    <row r="74" spans="1:13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</row>
    <row r="75" spans="1:13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</row>
    <row r="76" spans="1:13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</row>
    <row r="77" spans="1:13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</row>
    <row r="78" spans="1:13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</row>
    <row r="79" spans="1:13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</row>
    <row r="80" spans="1:13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</row>
    <row r="81" spans="1:13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</row>
    <row r="82" spans="1:13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</row>
    <row r="83" spans="1:13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</row>
    <row r="84" spans="1:13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</row>
    <row r="85" spans="1:13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</row>
    <row r="86" spans="1:13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</row>
    <row r="87" spans="1:13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</row>
    <row r="88" spans="1:13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</row>
    <row r="89" spans="1:13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</row>
    <row r="90" spans="1:13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</row>
    <row r="91" spans="1:13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</row>
  </sheetData>
  <pageMargins left="0.5" right="0.5" top="0.5" bottom="0.5" header="0" footer="0"/>
  <pageSetup paperSize="9" orientation="portrait" horizontalDpi="0" verticalDpi="0" copies="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M91"/>
  <sheetViews>
    <sheetView showGridLines="0" defaultGridColor="0" colorId="12" zoomScale="90" zoomScaleNormal="90" workbookViewId="0">
      <selection activeCell="M8" sqref="M8"/>
    </sheetView>
  </sheetViews>
  <sheetFormatPr defaultColWidth="9.6328125" defaultRowHeight="15"/>
  <cols>
    <col min="1" max="1" width="13.6328125" style="1" customWidth="1"/>
    <col min="2" max="4" width="11.6328125" style="1" customWidth="1"/>
    <col min="5" max="16384" width="9.6328125" style="1"/>
  </cols>
  <sheetData>
    <row r="1" spans="1:13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 ht="15.6">
      <c r="A3" s="12" t="s">
        <v>0</v>
      </c>
      <c r="B3" s="15"/>
      <c r="C3" s="12"/>
      <c r="D3" s="11"/>
      <c r="E3" s="19"/>
      <c r="F3" s="11"/>
      <c r="G3" s="11"/>
      <c r="H3" s="19"/>
      <c r="I3" s="11"/>
      <c r="J3" s="11"/>
      <c r="K3" s="19"/>
      <c r="L3" s="11"/>
      <c r="M3" s="11"/>
    </row>
    <row r="4" spans="1:13" ht="15.6">
      <c r="A4" s="12"/>
      <c r="B4" s="15" t="s">
        <v>51</v>
      </c>
      <c r="C4" s="12"/>
      <c r="D4" s="11"/>
      <c r="E4" s="19"/>
      <c r="F4" s="11"/>
      <c r="G4" s="11"/>
      <c r="H4" s="19"/>
      <c r="I4" s="11"/>
      <c r="J4" s="11"/>
      <c r="K4" s="19"/>
      <c r="L4" s="11"/>
      <c r="M4" s="11"/>
    </row>
    <row r="5" spans="1:13" ht="15.6">
      <c r="A5" s="11"/>
      <c r="B5" s="13"/>
      <c r="C5" s="13" t="s">
        <v>45</v>
      </c>
      <c r="D5" s="13"/>
      <c r="E5" s="14" t="s">
        <v>26</v>
      </c>
      <c r="F5" s="13" t="s">
        <v>31</v>
      </c>
      <c r="G5" s="13"/>
      <c r="H5" s="14" t="s">
        <v>26</v>
      </c>
      <c r="I5" s="15" t="s">
        <v>32</v>
      </c>
      <c r="J5" s="15"/>
      <c r="K5" s="14" t="s">
        <v>26</v>
      </c>
      <c r="L5" s="11"/>
      <c r="M5" s="11"/>
    </row>
    <row r="6" spans="1:13" ht="15.6">
      <c r="A6" s="13" t="s">
        <v>1</v>
      </c>
      <c r="B6" s="13" t="s">
        <v>8</v>
      </c>
      <c r="C6" s="13" t="s">
        <v>46</v>
      </c>
      <c r="D6" s="13"/>
      <c r="E6" s="15" t="s">
        <v>27</v>
      </c>
      <c r="F6" s="13" t="s">
        <v>27</v>
      </c>
      <c r="G6" s="13"/>
      <c r="H6" s="15" t="s">
        <v>27</v>
      </c>
      <c r="I6" s="15"/>
      <c r="J6" s="15"/>
      <c r="K6" s="15" t="s">
        <v>27</v>
      </c>
      <c r="L6" s="11"/>
      <c r="M6" s="11"/>
    </row>
    <row r="7" spans="1:13" ht="15.6">
      <c r="A7" s="13"/>
      <c r="B7" s="13"/>
      <c r="C7" s="16">
        <v>2002</v>
      </c>
      <c r="D7" s="16">
        <v>2003</v>
      </c>
      <c r="E7" s="17" t="s">
        <v>53</v>
      </c>
      <c r="F7" s="16">
        <v>2002</v>
      </c>
      <c r="G7" s="16">
        <v>2003</v>
      </c>
      <c r="H7" s="17" t="s">
        <v>53</v>
      </c>
      <c r="I7" s="17">
        <v>2002</v>
      </c>
      <c r="J7" s="17">
        <v>2003</v>
      </c>
      <c r="K7" s="17" t="s">
        <v>53</v>
      </c>
      <c r="L7" s="11"/>
      <c r="M7" s="11"/>
    </row>
    <row r="8" spans="1:13" ht="15.6">
      <c r="A8" s="6" t="s">
        <v>40</v>
      </c>
      <c r="B8" s="6" t="s">
        <v>9</v>
      </c>
      <c r="C8" s="7">
        <v>4368432</v>
      </c>
      <c r="D8" s="7">
        <v>4362120</v>
      </c>
      <c r="E8" s="8">
        <f t="shared" ref="E8:E20" si="0">(D8-C8)*100/C8</f>
        <v>-0.1444912041666209</v>
      </c>
      <c r="F8" s="7">
        <v>421432</v>
      </c>
      <c r="G8" s="7">
        <v>401087</v>
      </c>
      <c r="H8" s="8">
        <f t="shared" ref="H8:H20" si="1">(G8-F8)*100/F8</f>
        <v>-4.8275878433531387</v>
      </c>
      <c r="I8" s="9">
        <f t="shared" ref="I8:I20" si="2">C8+F8</f>
        <v>4789864</v>
      </c>
      <c r="J8" s="9">
        <f t="shared" ref="J8:J20" si="3">D8+G8</f>
        <v>4763207</v>
      </c>
      <c r="K8" s="10">
        <f t="shared" ref="K8:K20" si="4">(J8-I8)*100/I8</f>
        <v>-0.55652937118882706</v>
      </c>
      <c r="L8" s="21"/>
      <c r="M8" s="11"/>
    </row>
    <row r="9" spans="1:13" ht="15.6">
      <c r="A9" s="6" t="s">
        <v>33</v>
      </c>
      <c r="B9" s="6" t="s">
        <v>10</v>
      </c>
      <c r="C9" s="7">
        <v>4358928</v>
      </c>
      <c r="D9" s="7">
        <v>4354816</v>
      </c>
      <c r="E9" s="8">
        <f t="shared" si="0"/>
        <v>-9.4335120928815519E-2</v>
      </c>
      <c r="F9" s="7">
        <v>438491</v>
      </c>
      <c r="G9" s="7">
        <v>407961</v>
      </c>
      <c r="H9" s="8">
        <f t="shared" si="1"/>
        <v>-6.962514624017369</v>
      </c>
      <c r="I9" s="9">
        <f t="shared" si="2"/>
        <v>4797419</v>
      </c>
      <c r="J9" s="9">
        <f t="shared" si="3"/>
        <v>4762777</v>
      </c>
      <c r="K9" s="10">
        <f t="shared" si="4"/>
        <v>-0.72209661069837761</v>
      </c>
      <c r="L9" s="21"/>
      <c r="M9" s="11"/>
    </row>
    <row r="10" spans="1:13" ht="15.6">
      <c r="A10" s="6" t="s">
        <v>40</v>
      </c>
      <c r="B10" s="6" t="s">
        <v>11</v>
      </c>
      <c r="C10" s="7">
        <v>4347921</v>
      </c>
      <c r="D10" s="7">
        <v>4375355</v>
      </c>
      <c r="E10" s="8">
        <f t="shared" si="0"/>
        <v>0.63096822596362723</v>
      </c>
      <c r="F10" s="7">
        <v>423641</v>
      </c>
      <c r="G10" s="7">
        <v>407671</v>
      </c>
      <c r="H10" s="8">
        <f t="shared" si="1"/>
        <v>-3.7697012328835027</v>
      </c>
      <c r="I10" s="9">
        <f t="shared" si="2"/>
        <v>4771562</v>
      </c>
      <c r="J10" s="9">
        <f t="shared" si="3"/>
        <v>4783026</v>
      </c>
      <c r="K10" s="10">
        <f t="shared" si="4"/>
        <v>0.24025675449674552</v>
      </c>
      <c r="L10" s="21"/>
      <c r="M10" s="11"/>
    </row>
    <row r="11" spans="1:13" ht="15.6">
      <c r="A11" s="6" t="s">
        <v>40</v>
      </c>
      <c r="B11" s="6" t="s">
        <v>12</v>
      </c>
      <c r="C11" s="7">
        <v>4299730</v>
      </c>
      <c r="D11" s="7">
        <v>4269934</v>
      </c>
      <c r="E11" s="8">
        <f t="shared" si="0"/>
        <v>-0.69297374486304952</v>
      </c>
      <c r="F11" s="7">
        <v>415156</v>
      </c>
      <c r="G11" s="7">
        <v>414951</v>
      </c>
      <c r="H11" s="8">
        <f t="shared" si="1"/>
        <v>-4.9379028606114331E-2</v>
      </c>
      <c r="I11" s="9">
        <f t="shared" si="2"/>
        <v>4714886</v>
      </c>
      <c r="J11" s="9">
        <f t="shared" si="3"/>
        <v>4684885</v>
      </c>
      <c r="K11" s="10">
        <f t="shared" si="4"/>
        <v>-0.63630382579769695</v>
      </c>
      <c r="L11" s="21"/>
      <c r="M11" s="11"/>
    </row>
    <row r="12" spans="1:13" ht="15.6">
      <c r="A12" s="6" t="s">
        <v>49</v>
      </c>
      <c r="B12" s="6" t="s">
        <v>13</v>
      </c>
      <c r="C12" s="7">
        <v>4340949</v>
      </c>
      <c r="D12" s="7">
        <v>4374375</v>
      </c>
      <c r="E12" s="8">
        <f t="shared" si="0"/>
        <v>0.77001595734020367</v>
      </c>
      <c r="F12" s="7">
        <v>420627</v>
      </c>
      <c r="G12" s="7">
        <v>410884</v>
      </c>
      <c r="H12" s="8">
        <f t="shared" si="1"/>
        <v>-2.3163039937997323</v>
      </c>
      <c r="I12" s="9">
        <f t="shared" si="2"/>
        <v>4761576</v>
      </c>
      <c r="J12" s="9">
        <f t="shared" si="3"/>
        <v>4785259</v>
      </c>
      <c r="K12" s="10">
        <f t="shared" si="4"/>
        <v>0.49737733893147984</v>
      </c>
      <c r="L12" s="21"/>
      <c r="M12" s="11"/>
    </row>
    <row r="13" spans="1:13" ht="15.6">
      <c r="A13" s="6" t="s">
        <v>34</v>
      </c>
      <c r="B13" s="6" t="s">
        <v>14</v>
      </c>
      <c r="C13" s="7">
        <v>4257383</v>
      </c>
      <c r="D13" s="7">
        <v>4371999</v>
      </c>
      <c r="E13" s="8">
        <f t="shared" si="0"/>
        <v>2.6921702839514321</v>
      </c>
      <c r="F13" s="7">
        <v>417754</v>
      </c>
      <c r="G13" s="7">
        <v>404746</v>
      </c>
      <c r="H13" s="8">
        <f t="shared" si="1"/>
        <v>-3.1137942425446554</v>
      </c>
      <c r="I13" s="9">
        <f t="shared" si="2"/>
        <v>4675137</v>
      </c>
      <c r="J13" s="9">
        <f t="shared" si="3"/>
        <v>4776745</v>
      </c>
      <c r="K13" s="10">
        <f t="shared" si="4"/>
        <v>2.1733694648948254</v>
      </c>
      <c r="L13" s="21"/>
      <c r="M13" s="11"/>
    </row>
    <row r="14" spans="1:13" ht="15.6">
      <c r="A14" s="6" t="s">
        <v>34</v>
      </c>
      <c r="B14" s="6" t="s">
        <v>15</v>
      </c>
      <c r="C14" s="7">
        <v>4483557</v>
      </c>
      <c r="D14" s="7">
        <v>4449727</v>
      </c>
      <c r="E14" s="8">
        <f t="shared" si="0"/>
        <v>-0.75453484811278193</v>
      </c>
      <c r="F14" s="7">
        <v>412217</v>
      </c>
      <c r="G14" s="7">
        <v>403217</v>
      </c>
      <c r="H14" s="8">
        <f t="shared" si="1"/>
        <v>-2.183316068963677</v>
      </c>
      <c r="I14" s="9">
        <f t="shared" si="2"/>
        <v>4895774</v>
      </c>
      <c r="J14" s="9">
        <f t="shared" si="3"/>
        <v>4852944</v>
      </c>
      <c r="K14" s="10">
        <f t="shared" si="4"/>
        <v>-0.87483613418429851</v>
      </c>
      <c r="L14" s="21"/>
      <c r="M14" s="11"/>
    </row>
    <row r="15" spans="1:13" ht="15.6">
      <c r="A15" s="6" t="s">
        <v>40</v>
      </c>
      <c r="B15" s="6" t="s">
        <v>16</v>
      </c>
      <c r="C15" s="7">
        <v>4720574</v>
      </c>
      <c r="D15" s="7">
        <v>4685526</v>
      </c>
      <c r="E15" s="8">
        <f t="shared" si="0"/>
        <v>-0.74245208315768374</v>
      </c>
      <c r="F15" s="7">
        <v>389271</v>
      </c>
      <c r="G15" s="7">
        <v>380918</v>
      </c>
      <c r="H15" s="8">
        <f t="shared" si="1"/>
        <v>-2.1458058781671379</v>
      </c>
      <c r="I15" s="9">
        <f t="shared" si="2"/>
        <v>5109845</v>
      </c>
      <c r="J15" s="9">
        <f t="shared" si="3"/>
        <v>5066444</v>
      </c>
      <c r="K15" s="10">
        <f t="shared" si="4"/>
        <v>-0.84936040134289792</v>
      </c>
      <c r="L15" s="21"/>
      <c r="M15" s="11"/>
    </row>
    <row r="16" spans="1:13" ht="15.6">
      <c r="A16" s="6" t="s">
        <v>34</v>
      </c>
      <c r="B16" s="6" t="s">
        <v>18</v>
      </c>
      <c r="C16" s="7">
        <v>4507392</v>
      </c>
      <c r="D16" s="7">
        <v>4508836</v>
      </c>
      <c r="E16" s="22">
        <f t="shared" si="0"/>
        <v>3.2036263985914692E-2</v>
      </c>
      <c r="F16" s="7">
        <v>404119</v>
      </c>
      <c r="G16" s="7">
        <v>402131</v>
      </c>
      <c r="H16" s="8">
        <f t="shared" si="1"/>
        <v>-0.49193430647903219</v>
      </c>
      <c r="I16" s="9">
        <f t="shared" si="2"/>
        <v>4911511</v>
      </c>
      <c r="J16" s="9">
        <f t="shared" si="3"/>
        <v>4910967</v>
      </c>
      <c r="K16" s="25">
        <f t="shared" si="4"/>
        <v>-1.1076021208137374E-2</v>
      </c>
      <c r="L16" s="21"/>
      <c r="M16" s="11"/>
    </row>
    <row r="17" spans="1:13" ht="15.6">
      <c r="A17" s="6" t="s">
        <v>34</v>
      </c>
      <c r="B17" s="6" t="s">
        <v>19</v>
      </c>
      <c r="C17" s="7">
        <v>4347927</v>
      </c>
      <c r="D17" s="7">
        <v>4418109</v>
      </c>
      <c r="E17" s="8">
        <f t="shared" si="0"/>
        <v>1.6141485356124885</v>
      </c>
      <c r="F17" s="7">
        <v>426909</v>
      </c>
      <c r="G17" s="7">
        <v>416691</v>
      </c>
      <c r="H17" s="8">
        <f t="shared" si="1"/>
        <v>-2.3934843256993878</v>
      </c>
      <c r="I17" s="9">
        <f t="shared" si="2"/>
        <v>4774836</v>
      </c>
      <c r="J17" s="9">
        <f t="shared" si="3"/>
        <v>4834800</v>
      </c>
      <c r="K17" s="10">
        <f t="shared" si="4"/>
        <v>1.2558337082153188</v>
      </c>
      <c r="L17" s="21"/>
      <c r="M17" s="11"/>
    </row>
    <row r="18" spans="1:13" ht="15.6">
      <c r="A18" s="6" t="s">
        <v>34</v>
      </c>
      <c r="B18" s="6" t="s">
        <v>20</v>
      </c>
      <c r="C18" s="7">
        <v>4386066</v>
      </c>
      <c r="D18" s="7">
        <v>4409535</v>
      </c>
      <c r="E18" s="8">
        <f t="shared" si="0"/>
        <v>0.5350808674561669</v>
      </c>
      <c r="F18" s="7">
        <v>435987</v>
      </c>
      <c r="G18" s="7">
        <v>422391</v>
      </c>
      <c r="H18" s="8">
        <f t="shared" si="1"/>
        <v>-3.1184416049102381</v>
      </c>
      <c r="I18" s="9">
        <f t="shared" si="2"/>
        <v>4822053</v>
      </c>
      <c r="J18" s="9">
        <f t="shared" si="3"/>
        <v>4831926</v>
      </c>
      <c r="K18" s="10">
        <f t="shared" si="4"/>
        <v>0.20474681634565195</v>
      </c>
      <c r="L18" s="21"/>
      <c r="M18" s="11"/>
    </row>
    <row r="19" spans="1:13" ht="15.6">
      <c r="A19" s="6" t="s">
        <v>34</v>
      </c>
      <c r="B19" s="6" t="s">
        <v>21</v>
      </c>
      <c r="C19" s="7">
        <v>4116209</v>
      </c>
      <c r="D19" s="7">
        <v>4189545</v>
      </c>
      <c r="E19" s="8">
        <f t="shared" si="0"/>
        <v>1.7816393676803097</v>
      </c>
      <c r="F19" s="7">
        <v>415498</v>
      </c>
      <c r="G19" s="7">
        <v>429271</v>
      </c>
      <c r="H19" s="8">
        <f t="shared" si="1"/>
        <v>3.3148173998430797</v>
      </c>
      <c r="I19" s="9">
        <f t="shared" si="2"/>
        <v>4531707</v>
      </c>
      <c r="J19" s="9">
        <f t="shared" si="3"/>
        <v>4618816</v>
      </c>
      <c r="K19" s="10">
        <f t="shared" si="4"/>
        <v>1.9222116522537755</v>
      </c>
      <c r="L19" s="21"/>
      <c r="M19" s="11"/>
    </row>
    <row r="20" spans="1:13" ht="15.6">
      <c r="A20" s="6" t="s">
        <v>50</v>
      </c>
      <c r="B20" s="6" t="s">
        <v>22</v>
      </c>
      <c r="C20" s="7">
        <v>3044635</v>
      </c>
      <c r="D20" s="7">
        <v>3016922</v>
      </c>
      <c r="E20" s="8">
        <f t="shared" si="0"/>
        <v>-0.91022404984505534</v>
      </c>
      <c r="F20" s="7">
        <v>216440</v>
      </c>
      <c r="G20" s="7">
        <v>215750</v>
      </c>
      <c r="H20" s="8">
        <f t="shared" si="1"/>
        <v>-0.31879504712622436</v>
      </c>
      <c r="I20" s="9">
        <f t="shared" si="2"/>
        <v>3261075</v>
      </c>
      <c r="J20" s="9">
        <f t="shared" si="3"/>
        <v>3232672</v>
      </c>
      <c r="K20" s="10">
        <f t="shared" si="4"/>
        <v>-0.87097046219421514</v>
      </c>
      <c r="L20" s="21"/>
      <c r="M20" s="11"/>
    </row>
    <row r="21" spans="1:13">
      <c r="A21" s="23"/>
      <c r="B21" s="23"/>
      <c r="C21" s="26"/>
      <c r="D21" s="26"/>
      <c r="E21" s="27"/>
      <c r="F21" s="26"/>
      <c r="G21" s="26"/>
      <c r="H21" s="27"/>
      <c r="I21" s="26"/>
      <c r="J21" s="26"/>
      <c r="K21" s="27"/>
      <c r="L21" s="11"/>
      <c r="M21" s="11"/>
    </row>
    <row r="22" spans="1:13">
      <c r="A22" s="100"/>
      <c r="B22" s="100"/>
      <c r="C22" s="102"/>
      <c r="D22" s="102"/>
      <c r="E22" s="103"/>
      <c r="F22" s="102"/>
      <c r="G22" s="102"/>
      <c r="H22" s="103"/>
      <c r="I22" s="102"/>
      <c r="J22" s="102"/>
      <c r="K22" s="103"/>
      <c r="L22" s="11"/>
      <c r="M22" s="11"/>
    </row>
    <row r="23" spans="1:13">
      <c r="A23" s="100"/>
      <c r="B23" s="100"/>
      <c r="C23" s="102"/>
      <c r="D23" s="102"/>
      <c r="E23" s="103"/>
      <c r="F23" s="102"/>
      <c r="G23" s="102"/>
      <c r="H23" s="103"/>
      <c r="I23" s="102"/>
      <c r="J23" s="102"/>
      <c r="K23" s="103"/>
      <c r="L23" s="11"/>
      <c r="M23" s="11"/>
    </row>
    <row r="24" spans="1:13" ht="15.6">
      <c r="A24" s="12" t="s">
        <v>0</v>
      </c>
      <c r="B24" s="15"/>
      <c r="C24" s="12"/>
      <c r="D24" s="11"/>
      <c r="E24" s="19"/>
      <c r="F24" s="11"/>
      <c r="G24" s="11"/>
      <c r="H24" s="19"/>
      <c r="I24" s="11"/>
      <c r="J24" s="11"/>
      <c r="K24" s="19"/>
      <c r="L24" s="11"/>
      <c r="M24" s="11"/>
    </row>
    <row r="25" spans="1:13" ht="15.6">
      <c r="A25" s="12"/>
      <c r="B25" s="15" t="s">
        <v>52</v>
      </c>
      <c r="C25" s="12"/>
      <c r="D25" s="11"/>
      <c r="E25" s="19"/>
      <c r="F25" s="11"/>
      <c r="G25" s="11"/>
      <c r="H25" s="19"/>
      <c r="I25" s="11"/>
      <c r="J25" s="11"/>
      <c r="K25" s="19"/>
      <c r="L25" s="11"/>
      <c r="M25" s="11"/>
    </row>
    <row r="26" spans="1:13" ht="15.6">
      <c r="A26" s="11"/>
      <c r="B26" s="13"/>
      <c r="C26" s="13" t="s">
        <v>45</v>
      </c>
      <c r="D26" s="13"/>
      <c r="E26" s="14" t="s">
        <v>26</v>
      </c>
      <c r="F26" s="13" t="s">
        <v>31</v>
      </c>
      <c r="G26" s="13"/>
      <c r="H26" s="14" t="s">
        <v>26</v>
      </c>
      <c r="I26" s="15" t="s">
        <v>32</v>
      </c>
      <c r="J26" s="15"/>
      <c r="K26" s="14" t="s">
        <v>26</v>
      </c>
      <c r="L26" s="11"/>
      <c r="M26" s="11"/>
    </row>
    <row r="27" spans="1:13" ht="15.6">
      <c r="A27" s="13" t="s">
        <v>1</v>
      </c>
      <c r="B27" s="13" t="s">
        <v>8</v>
      </c>
      <c r="C27" s="13" t="s">
        <v>46</v>
      </c>
      <c r="D27" s="13"/>
      <c r="E27" s="15" t="s">
        <v>27</v>
      </c>
      <c r="F27" s="13" t="s">
        <v>27</v>
      </c>
      <c r="G27" s="13"/>
      <c r="H27" s="15" t="s">
        <v>27</v>
      </c>
      <c r="I27" s="15"/>
      <c r="J27" s="15"/>
      <c r="K27" s="15" t="s">
        <v>27</v>
      </c>
      <c r="L27" s="11"/>
      <c r="M27" s="11"/>
    </row>
    <row r="28" spans="1:13" ht="15.6">
      <c r="A28" s="13"/>
      <c r="B28" s="13"/>
      <c r="C28" s="16">
        <v>2001</v>
      </c>
      <c r="D28" s="16">
        <v>2002</v>
      </c>
      <c r="E28" s="17" t="s">
        <v>54</v>
      </c>
      <c r="F28" s="16">
        <v>2001</v>
      </c>
      <c r="G28" s="16">
        <v>2002</v>
      </c>
      <c r="H28" s="17" t="s">
        <v>54</v>
      </c>
      <c r="I28" s="17" t="s">
        <v>55</v>
      </c>
      <c r="J28" s="17" t="s">
        <v>56</v>
      </c>
      <c r="K28" s="17" t="s">
        <v>54</v>
      </c>
      <c r="L28" s="11"/>
      <c r="M28" s="11"/>
    </row>
    <row r="29" spans="1:13" ht="15.6">
      <c r="A29" s="6" t="s">
        <v>33</v>
      </c>
      <c r="B29" s="6" t="s">
        <v>9</v>
      </c>
      <c r="C29" s="7">
        <v>4389602</v>
      </c>
      <c r="D29" s="7">
        <v>4326164</v>
      </c>
      <c r="E29" s="8">
        <f t="shared" ref="E29:E41" si="5">(D29-C29)*100/C29</f>
        <v>-1.4451879692054086</v>
      </c>
      <c r="F29" s="7">
        <v>444351</v>
      </c>
      <c r="G29" s="7">
        <v>421211</v>
      </c>
      <c r="H29" s="8">
        <f t="shared" ref="H29:H41" si="6">(G29-F29)*100/F29</f>
        <v>-5.2075948968270582</v>
      </c>
      <c r="I29" s="9">
        <f t="shared" ref="I29:I41" si="7">C29+F29</f>
        <v>4833953</v>
      </c>
      <c r="J29" s="9">
        <f t="shared" ref="J29:J41" si="8">D29+G29</f>
        <v>4747375</v>
      </c>
      <c r="K29" s="10">
        <f t="shared" ref="K29:K41" si="9">(J29-I29)*100/I29</f>
        <v>-1.7910393419216115</v>
      </c>
      <c r="L29" s="21"/>
      <c r="M29" s="11"/>
    </row>
    <row r="30" spans="1:13" ht="15.6">
      <c r="A30" s="6" t="s">
        <v>6</v>
      </c>
      <c r="B30" s="6" t="s">
        <v>10</v>
      </c>
      <c r="C30" s="7">
        <v>4428877</v>
      </c>
      <c r="D30" s="7">
        <v>4362291</v>
      </c>
      <c r="E30" s="8">
        <f t="shared" si="5"/>
        <v>-1.5034511005837372</v>
      </c>
      <c r="F30" s="7">
        <v>462104</v>
      </c>
      <c r="G30" s="7">
        <v>431371</v>
      </c>
      <c r="H30" s="8">
        <f t="shared" si="6"/>
        <v>-6.6506673822343023</v>
      </c>
      <c r="I30" s="9">
        <f t="shared" si="7"/>
        <v>4890981</v>
      </c>
      <c r="J30" s="9">
        <f t="shared" si="8"/>
        <v>4793662</v>
      </c>
      <c r="K30" s="10">
        <f t="shared" si="9"/>
        <v>-1.989764425582516</v>
      </c>
      <c r="L30" s="21"/>
      <c r="M30" s="11"/>
    </row>
    <row r="31" spans="1:13" ht="15.6">
      <c r="A31" s="6" t="s">
        <v>6</v>
      </c>
      <c r="B31" s="6" t="s">
        <v>11</v>
      </c>
      <c r="C31" s="7">
        <v>4396413</v>
      </c>
      <c r="D31" s="7">
        <v>4392236</v>
      </c>
      <c r="E31" s="8">
        <f t="shared" si="5"/>
        <v>-9.5009272331785022E-2</v>
      </c>
      <c r="F31" s="7">
        <v>461186</v>
      </c>
      <c r="G31" s="7">
        <v>423388</v>
      </c>
      <c r="H31" s="8">
        <f t="shared" si="6"/>
        <v>-8.1958255454415347</v>
      </c>
      <c r="I31" s="9">
        <f t="shared" si="7"/>
        <v>4857599</v>
      </c>
      <c r="J31" s="9">
        <f t="shared" si="8"/>
        <v>4815624</v>
      </c>
      <c r="K31" s="10">
        <f t="shared" si="9"/>
        <v>-0.86411002637311152</v>
      </c>
      <c r="L31" s="21"/>
      <c r="M31" s="11"/>
    </row>
    <row r="32" spans="1:13" ht="15.6">
      <c r="A32" s="6" t="s">
        <v>33</v>
      </c>
      <c r="B32" s="6" t="s">
        <v>12</v>
      </c>
      <c r="C32" s="7">
        <v>4401808</v>
      </c>
      <c r="D32" s="7">
        <v>4385414</v>
      </c>
      <c r="E32" s="8">
        <f t="shared" si="5"/>
        <v>-0.37243787098392295</v>
      </c>
      <c r="F32" s="7">
        <v>453884</v>
      </c>
      <c r="G32" s="7">
        <v>414680</v>
      </c>
      <c r="H32" s="8">
        <f t="shared" si="6"/>
        <v>-8.6374492160992684</v>
      </c>
      <c r="I32" s="9">
        <f t="shared" si="7"/>
        <v>4855692</v>
      </c>
      <c r="J32" s="9">
        <f t="shared" si="8"/>
        <v>4800094</v>
      </c>
      <c r="K32" s="10">
        <f t="shared" si="9"/>
        <v>-1.1450067261267807</v>
      </c>
      <c r="L32" s="21"/>
      <c r="M32" s="11"/>
    </row>
    <row r="33" spans="1:13" ht="15.6">
      <c r="A33" s="6" t="s">
        <v>33</v>
      </c>
      <c r="B33" s="6" t="s">
        <v>13</v>
      </c>
      <c r="C33" s="7">
        <v>4431546</v>
      </c>
      <c r="D33" s="7">
        <v>4425333</v>
      </c>
      <c r="E33" s="8">
        <f t="shared" si="5"/>
        <v>-0.14019937962959203</v>
      </c>
      <c r="F33" s="7">
        <v>470810</v>
      </c>
      <c r="G33" s="7">
        <v>486932</v>
      </c>
      <c r="H33" s="8">
        <f t="shared" si="6"/>
        <v>3.4243112933030311</v>
      </c>
      <c r="I33" s="9">
        <f t="shared" si="7"/>
        <v>4902356</v>
      </c>
      <c r="J33" s="9">
        <f t="shared" si="8"/>
        <v>4912265</v>
      </c>
      <c r="K33" s="10">
        <f t="shared" si="9"/>
        <v>0.20212730368826742</v>
      </c>
      <c r="L33" s="21"/>
      <c r="M33" s="11"/>
    </row>
    <row r="34" spans="1:13" ht="15.6">
      <c r="A34" s="6" t="s">
        <v>6</v>
      </c>
      <c r="B34" s="6" t="s">
        <v>14</v>
      </c>
      <c r="C34" s="7">
        <v>4395771</v>
      </c>
      <c r="D34" s="7">
        <v>4313704</v>
      </c>
      <c r="E34" s="8">
        <f t="shared" si="5"/>
        <v>-1.8669534877954288</v>
      </c>
      <c r="F34" s="7">
        <v>445287</v>
      </c>
      <c r="G34" s="7">
        <v>407088</v>
      </c>
      <c r="H34" s="8">
        <f t="shared" si="6"/>
        <v>-8.5785122853350764</v>
      </c>
      <c r="I34" s="9">
        <f t="shared" si="7"/>
        <v>4841058</v>
      </c>
      <c r="J34" s="9">
        <f t="shared" si="8"/>
        <v>4720792</v>
      </c>
      <c r="K34" s="10">
        <f t="shared" si="9"/>
        <v>-2.4842916569064033</v>
      </c>
      <c r="L34" s="21"/>
      <c r="M34" s="11"/>
    </row>
    <row r="35" spans="1:13" ht="15.6">
      <c r="A35" s="6" t="s">
        <v>33</v>
      </c>
      <c r="B35" s="6" t="s">
        <v>15</v>
      </c>
      <c r="C35" s="7">
        <v>4593686</v>
      </c>
      <c r="D35" s="7">
        <v>4477022</v>
      </c>
      <c r="E35" s="8">
        <f t="shared" si="5"/>
        <v>-2.5396598722681523</v>
      </c>
      <c r="F35" s="7">
        <v>420599</v>
      </c>
      <c r="G35" s="7">
        <v>402018</v>
      </c>
      <c r="H35" s="8">
        <f t="shared" si="6"/>
        <v>-4.4177470702498107</v>
      </c>
      <c r="I35" s="9">
        <f t="shared" si="7"/>
        <v>5014285</v>
      </c>
      <c r="J35" s="9">
        <f t="shared" si="8"/>
        <v>4879040</v>
      </c>
      <c r="K35" s="10">
        <f t="shared" si="9"/>
        <v>-2.6971941164094182</v>
      </c>
      <c r="L35" s="21"/>
      <c r="M35" s="11"/>
    </row>
    <row r="36" spans="1:13" ht="15.6">
      <c r="A36" s="6" t="s">
        <v>33</v>
      </c>
      <c r="B36" s="6" t="s">
        <v>16</v>
      </c>
      <c r="C36" s="7">
        <v>4746040</v>
      </c>
      <c r="D36" s="7">
        <v>4741068</v>
      </c>
      <c r="E36" s="8">
        <f t="shared" si="5"/>
        <v>-0.10476102182029649</v>
      </c>
      <c r="F36" s="7">
        <v>402553</v>
      </c>
      <c r="G36" s="7">
        <v>383189</v>
      </c>
      <c r="H36" s="8">
        <f t="shared" si="6"/>
        <v>-4.8102982712835329</v>
      </c>
      <c r="I36" s="9">
        <f t="shared" si="7"/>
        <v>5148593</v>
      </c>
      <c r="J36" s="9">
        <f t="shared" si="8"/>
        <v>5124257</v>
      </c>
      <c r="K36" s="10">
        <f t="shared" si="9"/>
        <v>-0.47267282537190258</v>
      </c>
      <c r="L36" s="21"/>
      <c r="M36" s="11"/>
    </row>
    <row r="37" spans="1:13" ht="15.6">
      <c r="A37" s="6" t="s">
        <v>40</v>
      </c>
      <c r="B37" s="6" t="s">
        <v>18</v>
      </c>
      <c r="C37" s="7">
        <v>4651314</v>
      </c>
      <c r="D37" s="7">
        <v>4578041</v>
      </c>
      <c r="E37" s="8">
        <f t="shared" si="5"/>
        <v>-1.575318286402509</v>
      </c>
      <c r="F37" s="7">
        <v>430360</v>
      </c>
      <c r="G37" s="7">
        <v>397126</v>
      </c>
      <c r="H37" s="8">
        <f t="shared" si="6"/>
        <v>-7.7223719676549862</v>
      </c>
      <c r="I37" s="9">
        <f t="shared" si="7"/>
        <v>5081674</v>
      </c>
      <c r="J37" s="9">
        <f t="shared" si="8"/>
        <v>4975167</v>
      </c>
      <c r="K37" s="10">
        <f t="shared" si="9"/>
        <v>-2.0959038301158239</v>
      </c>
      <c r="L37" s="21"/>
      <c r="M37" s="11"/>
    </row>
    <row r="38" spans="1:13" ht="15.6">
      <c r="A38" s="6" t="s">
        <v>6</v>
      </c>
      <c r="B38" s="6" t="s">
        <v>19</v>
      </c>
      <c r="C38" s="7">
        <v>4493855</v>
      </c>
      <c r="D38" s="7">
        <v>4386408</v>
      </c>
      <c r="E38" s="8">
        <f t="shared" si="5"/>
        <v>-2.390976121837487</v>
      </c>
      <c r="F38" s="7">
        <v>455489</v>
      </c>
      <c r="G38" s="7">
        <v>414809</v>
      </c>
      <c r="H38" s="8">
        <f t="shared" si="6"/>
        <v>-8.9310609037759416</v>
      </c>
      <c r="I38" s="9">
        <f t="shared" si="7"/>
        <v>4949344</v>
      </c>
      <c r="J38" s="9">
        <f t="shared" si="8"/>
        <v>4801217</v>
      </c>
      <c r="K38" s="10">
        <f t="shared" si="9"/>
        <v>-2.9928612761610429</v>
      </c>
      <c r="L38" s="21"/>
      <c r="M38" s="11"/>
    </row>
    <row r="39" spans="1:13" ht="15.6">
      <c r="A39" s="6" t="s">
        <v>40</v>
      </c>
      <c r="B39" s="6" t="s">
        <v>20</v>
      </c>
      <c r="C39" s="7">
        <v>4419881</v>
      </c>
      <c r="D39" s="7">
        <v>4387126</v>
      </c>
      <c r="E39" s="8">
        <f t="shared" si="5"/>
        <v>-0.74108330065899963</v>
      </c>
      <c r="F39" s="7">
        <v>459809</v>
      </c>
      <c r="G39" s="7">
        <v>428426</v>
      </c>
      <c r="H39" s="8">
        <f t="shared" si="6"/>
        <v>-6.8252252565739253</v>
      </c>
      <c r="I39" s="9">
        <f t="shared" si="7"/>
        <v>4879690</v>
      </c>
      <c r="J39" s="9">
        <f t="shared" si="8"/>
        <v>4815552</v>
      </c>
      <c r="K39" s="10">
        <f t="shared" si="9"/>
        <v>-1.314386774569696</v>
      </c>
      <c r="L39" s="21"/>
      <c r="M39" s="11"/>
    </row>
    <row r="40" spans="1:13" ht="15.6">
      <c r="A40" s="6" t="s">
        <v>40</v>
      </c>
      <c r="B40" s="6" t="s">
        <v>21</v>
      </c>
      <c r="C40" s="7">
        <v>4306859</v>
      </c>
      <c r="D40" s="7">
        <v>4240778</v>
      </c>
      <c r="E40" s="8">
        <f t="shared" si="5"/>
        <v>-1.534320023014452</v>
      </c>
      <c r="F40" s="7">
        <v>432300</v>
      </c>
      <c r="G40" s="7">
        <v>407850</v>
      </c>
      <c r="H40" s="8">
        <f t="shared" si="6"/>
        <v>-5.6557945870922968</v>
      </c>
      <c r="I40" s="9">
        <f t="shared" si="7"/>
        <v>4739159</v>
      </c>
      <c r="J40" s="9">
        <f t="shared" si="8"/>
        <v>4648628</v>
      </c>
      <c r="K40" s="10">
        <f t="shared" si="9"/>
        <v>-1.9102756417330586</v>
      </c>
      <c r="L40" s="21"/>
      <c r="M40" s="11"/>
    </row>
    <row r="41" spans="1:13" ht="15.6">
      <c r="A41" s="6" t="s">
        <v>4</v>
      </c>
      <c r="B41" s="6" t="s">
        <v>22</v>
      </c>
      <c r="C41" s="7">
        <v>4395034</v>
      </c>
      <c r="D41" s="7">
        <v>4310459</v>
      </c>
      <c r="E41" s="8">
        <f t="shared" si="5"/>
        <v>-1.9243309608071291</v>
      </c>
      <c r="F41" s="7">
        <v>495401</v>
      </c>
      <c r="G41" s="7">
        <v>450375</v>
      </c>
      <c r="H41" s="8">
        <f t="shared" si="6"/>
        <v>-9.0887987710965454</v>
      </c>
      <c r="I41" s="9">
        <f t="shared" si="7"/>
        <v>4890435</v>
      </c>
      <c r="J41" s="9">
        <f t="shared" si="8"/>
        <v>4760834</v>
      </c>
      <c r="K41" s="10">
        <f t="shared" si="9"/>
        <v>-2.6500914540322076</v>
      </c>
      <c r="L41" s="21"/>
      <c r="M41" s="11"/>
    </row>
    <row r="42" spans="1:13">
      <c r="A42" s="18"/>
      <c r="B42" s="23"/>
      <c r="C42" s="18"/>
      <c r="D42" s="18"/>
      <c r="E42" s="18"/>
      <c r="F42" s="18"/>
      <c r="G42" s="18"/>
      <c r="H42" s="24"/>
      <c r="I42" s="18"/>
      <c r="J42" s="18"/>
      <c r="K42" s="24"/>
      <c r="L42" s="11"/>
      <c r="M42" s="11"/>
    </row>
    <row r="43" spans="1:13" ht="15.6">
      <c r="A43" s="12"/>
      <c r="B43" s="13"/>
      <c r="C43" s="11"/>
      <c r="D43" s="11"/>
      <c r="E43" s="11"/>
      <c r="F43" s="11"/>
      <c r="G43" s="11"/>
      <c r="H43" s="19"/>
      <c r="I43" s="11"/>
      <c r="J43" s="11"/>
      <c r="K43" s="19"/>
      <c r="L43" s="11"/>
      <c r="M43" s="11"/>
    </row>
    <row r="44" spans="1:13" ht="15.6">
      <c r="A44" s="12"/>
      <c r="B44" s="13"/>
      <c r="C44" s="11"/>
      <c r="D44" s="11"/>
      <c r="E44" s="11"/>
      <c r="F44" s="11"/>
      <c r="G44" s="11"/>
      <c r="H44" s="19"/>
      <c r="I44" s="11"/>
      <c r="J44" s="11"/>
      <c r="K44" s="19"/>
      <c r="L44" s="11"/>
      <c r="M44" s="11"/>
    </row>
    <row r="45" spans="1:13">
      <c r="A45" s="11"/>
      <c r="B45" s="13"/>
      <c r="C45" s="11"/>
      <c r="D45" s="11"/>
      <c r="E45" s="11"/>
      <c r="F45" s="11"/>
      <c r="G45" s="11"/>
      <c r="H45" s="19"/>
      <c r="I45" s="11"/>
      <c r="J45" s="11"/>
      <c r="K45" s="19"/>
      <c r="L45" s="11"/>
      <c r="M45" s="11"/>
    </row>
    <row r="46" spans="1:13">
      <c r="A46" s="11"/>
      <c r="B46" s="13"/>
      <c r="C46" s="11"/>
      <c r="D46" s="11"/>
      <c r="E46" s="11"/>
      <c r="F46" s="11"/>
      <c r="G46" s="11"/>
      <c r="H46" s="19"/>
      <c r="I46" s="11"/>
      <c r="J46" s="11"/>
      <c r="K46" s="19"/>
      <c r="L46" s="11"/>
      <c r="M46" s="11"/>
    </row>
    <row r="47" spans="1:13">
      <c r="A47" s="11"/>
      <c r="B47" s="13"/>
      <c r="C47" s="11"/>
      <c r="D47" s="11"/>
      <c r="E47" s="11"/>
      <c r="F47" s="11"/>
      <c r="G47" s="11"/>
      <c r="H47" s="19"/>
      <c r="I47" s="11"/>
      <c r="J47" s="11"/>
      <c r="K47" s="11"/>
      <c r="L47" s="11"/>
      <c r="M47" s="11"/>
    </row>
    <row r="48" spans="1:13">
      <c r="A48" s="11"/>
      <c r="B48" s="13"/>
      <c r="C48" s="11"/>
      <c r="D48" s="11"/>
      <c r="E48" s="11"/>
      <c r="F48" s="11"/>
      <c r="G48" s="11"/>
      <c r="H48" s="19"/>
      <c r="I48" s="11"/>
      <c r="J48" s="11"/>
      <c r="K48" s="11"/>
      <c r="L48" s="11"/>
      <c r="M48" s="11"/>
    </row>
    <row r="49" spans="1:13">
      <c r="A49" s="11"/>
      <c r="B49" s="13"/>
      <c r="C49" s="11"/>
      <c r="D49" s="11"/>
      <c r="E49" s="11"/>
      <c r="F49" s="11"/>
      <c r="G49" s="11"/>
      <c r="H49" s="19"/>
      <c r="I49" s="11"/>
      <c r="J49" s="11"/>
      <c r="K49" s="11"/>
      <c r="L49" s="11"/>
      <c r="M49" s="11"/>
    </row>
    <row r="50" spans="1:13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</row>
    <row r="51" spans="1:13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</row>
    <row r="52" spans="1:13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</row>
    <row r="53" spans="1:13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</row>
    <row r="54" spans="1:13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</row>
    <row r="55" spans="1:13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</row>
    <row r="56" spans="1:13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</row>
    <row r="57" spans="1:13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</row>
    <row r="58" spans="1:13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</row>
    <row r="59" spans="1:13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</row>
    <row r="60" spans="1:13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</row>
    <row r="61" spans="1:13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</row>
    <row r="62" spans="1:13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</row>
    <row r="63" spans="1:13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</row>
    <row r="64" spans="1:13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</row>
    <row r="65" spans="1:13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</row>
    <row r="66" spans="1:13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</row>
    <row r="67" spans="1:13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</row>
    <row r="68" spans="1:13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</row>
    <row r="69" spans="1:13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</row>
    <row r="70" spans="1:13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</row>
    <row r="71" spans="1:13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</row>
    <row r="72" spans="1:13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</row>
    <row r="73" spans="1:13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</row>
    <row r="74" spans="1:13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</row>
    <row r="75" spans="1:13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</row>
    <row r="76" spans="1:13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</row>
    <row r="77" spans="1:13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</row>
    <row r="78" spans="1:13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</row>
    <row r="79" spans="1:13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</row>
    <row r="80" spans="1:13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</row>
    <row r="81" spans="1:13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</row>
    <row r="82" spans="1:13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</row>
    <row r="83" spans="1:13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</row>
    <row r="84" spans="1:13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</row>
    <row r="85" spans="1:13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</row>
    <row r="86" spans="1:13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</row>
    <row r="87" spans="1:13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</row>
    <row r="88" spans="1:13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</row>
    <row r="89" spans="1:13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</row>
    <row r="90" spans="1:13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</row>
    <row r="91" spans="1:13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</row>
  </sheetData>
  <pageMargins left="0.5" right="0.5" top="0.5" bottom="0.5" header="0" footer="0"/>
  <pageSetup paperSize="9" orientation="portrait" horizontalDpi="0" verticalDpi="0" copies="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A</vt:lpstr>
      <vt:lpstr>B</vt:lpstr>
      <vt:lpstr>C</vt:lpstr>
      <vt:lpstr>D</vt:lpstr>
      <vt:lpstr>E</vt:lpstr>
      <vt:lpstr>F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Patrizia Alessi FIEG</dc:creator>
  <cp:lastModifiedBy>Patrizia</cp:lastModifiedBy>
  <dcterms:created xsi:type="dcterms:W3CDTF">2011-03-02T10:26:34Z</dcterms:created>
  <dcterms:modified xsi:type="dcterms:W3CDTF">2012-02-23T10:22:10Z</dcterms:modified>
</cp:coreProperties>
</file>